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4240" windowHeight="11985"/>
  </bookViews>
  <sheets>
    <sheet name="Lori-Prg-2026" sheetId="1" r:id="rId1"/>
  </sheets>
  <definedNames>
    <definedName name="_xlnm._FilterDatabase" localSheetId="0" hidden="1">'Lori-Prg-2026'!$B$7:$AM$66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1"/>
  <c r="Q29" l="1"/>
  <c r="Q19" l="1"/>
  <c r="P19"/>
  <c r="Q26"/>
  <c r="Q32" l="1"/>
  <c r="AM66" l="1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I66"/>
  <c r="H66"/>
  <c r="Q65"/>
  <c r="P65"/>
  <c r="Q64"/>
  <c r="P64"/>
  <c r="Q63"/>
  <c r="P63"/>
  <c r="Q62"/>
  <c r="P62"/>
  <c r="Q61"/>
  <c r="P61"/>
  <c r="Q60"/>
  <c r="P60"/>
  <c r="Q59"/>
  <c r="P59"/>
  <c r="Q58"/>
  <c r="P58"/>
  <c r="Q57"/>
  <c r="P57"/>
  <c r="Q56"/>
  <c r="P56"/>
  <c r="Q55"/>
  <c r="P55"/>
  <c r="Q54"/>
  <c r="P54"/>
  <c r="Q53"/>
  <c r="P53"/>
  <c r="Q52"/>
  <c r="P52"/>
  <c r="Q51"/>
  <c r="P51"/>
  <c r="Q50"/>
  <c r="P50"/>
  <c r="Q49"/>
  <c r="P49"/>
  <c r="Q48"/>
  <c r="P48"/>
  <c r="Q47"/>
  <c r="P47"/>
  <c r="Q46"/>
  <c r="P46"/>
  <c r="Q45"/>
  <c r="P45"/>
  <c r="Q44"/>
  <c r="P44"/>
  <c r="Q43"/>
  <c r="P43"/>
  <c r="Q42"/>
  <c r="P42"/>
  <c r="Q41"/>
  <c r="P41"/>
  <c r="Q40"/>
  <c r="P40"/>
  <c r="Q39"/>
  <c r="P39"/>
  <c r="Q38"/>
  <c r="P38"/>
  <c r="Q37"/>
  <c r="P37"/>
  <c r="Q36"/>
  <c r="P36"/>
  <c r="Q35"/>
  <c r="P35"/>
  <c r="Q34"/>
  <c r="P34"/>
  <c r="Q33"/>
  <c r="P33"/>
  <c r="Q31"/>
  <c r="P31"/>
  <c r="Q30"/>
  <c r="P28"/>
  <c r="Q27"/>
  <c r="Q25"/>
  <c r="P25"/>
  <c r="Q24"/>
  <c r="Q23"/>
  <c r="P23"/>
  <c r="Q22"/>
  <c r="P22"/>
  <c r="Q21"/>
  <c r="P21"/>
  <c r="Q20"/>
  <c r="P20"/>
  <c r="Q18"/>
  <c r="P18"/>
  <c r="Q17"/>
  <c r="P17"/>
  <c r="Q16"/>
  <c r="P16"/>
  <c r="Q15"/>
  <c r="P15"/>
  <c r="Q14"/>
  <c r="P14"/>
  <c r="Q13"/>
  <c r="P13"/>
  <c r="Q12"/>
  <c r="P12"/>
  <c r="Q11"/>
  <c r="P11"/>
  <c r="Q10"/>
  <c r="P10"/>
  <c r="Q9"/>
  <c r="P9"/>
  <c r="Q8"/>
  <c r="P8"/>
  <c r="Q66" l="1"/>
  <c r="P66"/>
</calcChain>
</file>

<file path=xl/sharedStrings.xml><?xml version="1.0" encoding="utf-8"?>
<sst xmlns="http://schemas.openxmlformats.org/spreadsheetml/2006/main" count="355" uniqueCount="245">
  <si>
    <t>Աշխատանքի անվանումը</t>
  </si>
  <si>
    <t>Աշխատանքի   տեսակը</t>
  </si>
  <si>
    <t>Աշխատանքի նպատակը</t>
  </si>
  <si>
    <t>Աշխատանքի գնահատման չափանիշը</t>
  </si>
  <si>
    <t>Աշխատանքի արդյունքի ձեւը</t>
  </si>
  <si>
    <t>ԿՇԻՌԸ</t>
  </si>
  <si>
    <t>Ժամկետը</t>
  </si>
  <si>
    <t>I կիսամյակի գնահատական</t>
  </si>
  <si>
    <t>II կիսամյակի գնահատական</t>
  </si>
  <si>
    <t xml:space="preserve">Ներգրավված ռեսուրսները (ինքնուրույն ստորաբաժանումներ*) </t>
  </si>
  <si>
    <t>պլան</t>
  </si>
  <si>
    <t>գնահ.</t>
  </si>
  <si>
    <t>կշռվ. գնահ.</t>
  </si>
  <si>
    <t>ընդամենը մ/օր</t>
  </si>
  <si>
    <t>ՀՀ Լոռու մարզպետի աշխատակազմի գլխավոր քարտուղար</t>
  </si>
  <si>
    <t>Ֆինանսական վարչություն</t>
  </si>
  <si>
    <t>Առողջապահության և սոցիալական ոլորտի հարցերի վարչություն</t>
  </si>
  <si>
    <t>Անձնակազմի կառավարման, փաստաթղթաշրջանառության և հասարակայնության հետ կապերի վարչություն</t>
  </si>
  <si>
    <t>Տարածքային կառավարման և տեղական ինքնակառավարման հարցերի վարչություն</t>
  </si>
  <si>
    <t>Կրթության, մշակույթի և սպորտի վարչություն</t>
  </si>
  <si>
    <t>Գյուղատնտեսության և շրջակա միջավայրի  պահպանության վարչություն</t>
  </si>
  <si>
    <t>Քաղաքաշինության, հողաշինության և ենթակառուցվածքների կառավարման վարչություն</t>
  </si>
  <si>
    <t>Զարգացման ծրագրերի մշակման և իրականացման բաժին</t>
  </si>
  <si>
    <t>Իրավաբանական բաժին</t>
  </si>
  <si>
    <t>Զորահավաքային նախապատրաստության բաժին</t>
  </si>
  <si>
    <t>պլանավորած մ/օ</t>
  </si>
  <si>
    <t>1-ին կիսամյակ</t>
  </si>
  <si>
    <t>2-րդ կիսամյակ</t>
  </si>
  <si>
    <t>ՀՀ կառավարության  2021թ. նոյեմբերի 18-ի "2021-2026թթ.  գործունեության միջոցառումների ծրագիրը հաստատելու մասին" 1902-Լ որոշմամբ հաստատված միջոցառումների իրականացման համակարգում։</t>
  </si>
  <si>
    <t>Նպատակային</t>
  </si>
  <si>
    <t>Տեղեկանք</t>
  </si>
  <si>
    <t>Սահմանված չափաքանակներին համապատասխան ծրագրերի հայտերի կազմում և ներկայացում համապատասխան մարմիններ</t>
  </si>
  <si>
    <t>Բյուջետային հայտ</t>
  </si>
  <si>
    <t>ՀՀ կառ. 18.11.2021թ թիվ  1902-Լ որոշմամբ հաստատված   հավելված 1-ի «Տարածքային կառավարման և ենթակառուցվածքների նախարարություն» բաժնի 106.1 կետ ։ ՀՀ Վարչապետ Նիկոլ Փաշինյանի նախընտրական խոստումների իրականացում</t>
  </si>
  <si>
    <t>ՀՀ Վարչապետ Նիկոլ Փաշինյանի նախընտրական խոստումներից բխող քայլերի իրականացում ուղղված համայնքների սոցիալ-տնտեսական վիճակի  բարելավմանը</t>
  </si>
  <si>
    <t>ՀՀ կառավարության 18.11.2021թ. N1902-Լ որոշմամբ հաստատված միջոցառումների համապատասխան բաժիններին հղումը,</t>
  </si>
  <si>
    <t>Սահմանված ժամկետում կատարված աշխատանքների վերաբերյալ տեղեկատվության տրամադրում</t>
  </si>
  <si>
    <t xml:space="preserve">ՀՀ կառ. 18.11.2021թ թիվ  1902-Լ որոշմամբ հաստատված  հավելված 1-ի «Քաղաքաշինության կոմիտե» բաժնի 1.3  կետ.  Սահմանամերձ համայնքներում քաղաքաշինական գործունեությանն աջակցություն 
 </t>
  </si>
  <si>
    <t>Միկրոռեգիոնալ փաստաթղթերի շրջանակներում հաստատված առաջարկությունների հիման վրա կառուցապատման ներդրումային ծրագրերի փաթեթների մշակման միջոցով քաղաքաշինական հիմնախնդիրների լուծում, անվտանգ կենսամիջավայրի ապահովում, ժողովրդագրական ցուցանիշների բարելավում</t>
  </si>
  <si>
    <t>Քաղաքաշինական հիմնախնդիրների լուծում,</t>
  </si>
  <si>
    <t xml:space="preserve">Հաշվետվություն, տեղեկանք, </t>
  </si>
  <si>
    <t xml:space="preserve">ՀՀ կառ. 18.11.2021թ թիվ  1902-Լ որոշմամբ հաստատված   հավելված 1-ի «Քաղաքաշինության կոմիտե» բաժնի  9.1 կետ:  Շենքերի ու շինությունների անձնագրավորման համակարգի կիրառում:
</t>
  </si>
  <si>
    <t xml:space="preserve">Նպատակային </t>
  </si>
  <si>
    <t xml:space="preserve">Շենքերի և շինությունների անձնագրավորման կարգը սահմանելու մասին  Կառավարության որոշումների նախագծերի ներկայացում Վարչապետի աշխատակազմ , /իրավական ակտերի, միջոցառումների ծրագրի նախագծերի մշակման աշխատանքներ, անձնագրավորման կարգի մշակման աշխատանքներ, ծրագրի իրագործման  համակարգում/։ </t>
  </si>
  <si>
    <t>Պետական և տարածքային կառավարման, տեղական ինքնակառավարման մարմինների հետ համաձայնեցված և հաստատված միջոցառումների ծրագիր</t>
  </si>
  <si>
    <t>Նոր կառուցվող և գոյություն ունեցող տարբեր նշանակության շենքերի և շինությունների անձնագրավորման գործընթացի իրականացում</t>
  </si>
  <si>
    <t>ՀՀ կառ. 18.11.2021թ թիվ  1902-Լ որոշմամբ հաստատված   հավելված 1-ի «Քաղաքաշինության կոմիտե» բաժնի  17.2  կետ:  Ոչ հիմնական
շինությունների հետագա տնօրինման և դրանցում բնակվող ընտանիքների վերաբնակեցման հետ կապված Կառավարության կողմից սահմանված մոտեցումների և առաջնահերթությունների հիման վրա ծրագրերի իրականացում:</t>
  </si>
  <si>
    <t>Աղետի գոտու բնակավայրերում երկրաշարժից հետո տեղադրված/կառուցված ոչ հիմնական շինությունների հեռացում, դրանցում բնակվող ընտանիքների վերաբնակեցում, առաջնահերթության սահմանում</t>
  </si>
  <si>
    <t>Աղետի գոտու բնակավայրերում երկրաշարժից հետո տեղադրված/կառուցված ոչ հիմնական շինությունների հեռացում, դրանցում բնակվող ընտանիքների վերաբնակեցման աշխատանքների իրականացում,</t>
  </si>
  <si>
    <t xml:space="preserve">Տեղեկանք, գրություն, իրավական ակտեր , փաստաթղթեր </t>
  </si>
  <si>
    <t>ՀՀ կառ. 18.11.2021թ թիվ  1902-Լ որոշմամբ հաստատված   հավելված 1-ի «Տարածքային կառավարման և ենթակառուցվածքների նախարարություն» բաժնի 4.1  կետ.  ՀՀ համայնքների տնտեսական և սոցիալական ենթակառուցվածքների զարգացմանն ուղղված, համայնքների կողմից ներկայացված և սահմանված չափորոշիչներին բավարարող ծրագրերի իրականացման նպատակով ՀՀ պետական բյուջեից սուբվենցիաների տրամադրման գործընթացի շարունակության ապահովում</t>
  </si>
  <si>
    <t xml:space="preserve">Համայնքներում կապիտալ ներդրումների ակտիվացում, տնտեսական և սոցիալական նշանակության ենթակառուց- վածքների բարելավում և արդիականացում, համայն- քային բնակչության կյանքի որակի բարելավում: </t>
  </si>
  <si>
    <t xml:space="preserve">Իրականացված սուբվենցիոն ծրագրեր </t>
  </si>
  <si>
    <t>Իրականացված ծրագրերի քանակ</t>
  </si>
  <si>
    <t>ՀՀ կառ. 18.11.2021թ թիվ  1902-Լ որոշմամբ հաստատված  հավելված 1-ի «Տարածքային կառավարման և ենթակառուցվածքների նախարարություն» բաժնի  5.3  կետ.  Գոյացող աղբի պատշաճ կերպով հավաքման, տեղափոխման և հեռացման կամ վերամշակման գործընթացների ապահովում, բնակչության համար հարմարավետ և էկոլոգիապես անվտանգ պայմաններ ապահովելու նպատակով ՀՀ բնակավայրերում աղբահանության և կոշտ կենցաղային թափոնների կառավարման համակարգի բարելավում</t>
  </si>
  <si>
    <t>Գոյացող աղբի պատշաճ կերպով հավաքման, տեղափոխման և հեռացման կամ վերամշակման գործընթացների ապահովում</t>
  </si>
  <si>
    <t>Աղբավայրերում տեղադրվող աղբի ծավալի նվազում</t>
  </si>
  <si>
    <t>Հաշվետվություն</t>
  </si>
  <si>
    <t xml:space="preserve">ՀՀ կառ. 18.11.2021թ թիվ  1902-Լ որոշմամբ հաստատված  հավելվածի «Տարածքային կառավարման և ենթակառուցվածքների նախարարություն» բաժնի 59.1 կետ. Ավտոմոբիլային
ճանապարհների հարակից տարածքներում առանց ճանապարհը տնօրինողի համաձայնության կառուցված կամ կառուցվող օբյեկտների կանխարգելում
</t>
  </si>
  <si>
    <t xml:space="preserve">Նշված օբյեկների ապամոնտաժման նպատակով ՀՀ պետական բյուջեում համապատասխան ֆինանսական միջոցներ նախատեսելու վերաբերյալ ՀՀ կառավարության որոշման նախագծի ներկայացում ՀՀ Վարչապետի աշխատակազմ
</t>
  </si>
  <si>
    <t>Ապամոնտաժված  կամ չկառուցված օբյելների թիվ</t>
  </si>
  <si>
    <t>Տեղեկանք, հաշվետվություն</t>
  </si>
  <si>
    <t>Կանոնավոր ուղևորափոխադրումներում տեղեկատվական տեխնոլոգիաների կիրառում, կանոնավոր ուղևորափոխադրումների արդյունավետ կարգավորում, այդ թվում միասնական երթուղային ցանցի ձևավորում</t>
  </si>
  <si>
    <t>Միասնական երթուղային ցանցի օպտիմալ տարբերակի մշակում, չվացուցակների և ուղեգծերի հաստատում, օպերատորների ընտրության մրցույթի կազմակերպում և սպասարկման իրավունքի հատկացում,
Օպտիմալ երթուղային ցանցի փաստացի ուղևորահոսքի հաշվարկ, 
էլեկտրոնային երթակարգավարական ծառայության ձևավորում,
Միասնական տոմսային համակարգի ներդրում։</t>
  </si>
  <si>
    <t>Սահմանված նպատակների իրականացման ուղղությամբ հետւեողական աշխատանքի կազմակերպում</t>
  </si>
  <si>
    <t>Մարզի բոլոր համայնքների ուղևորափոխադրումների, միասնական տոմսային համակարգ</t>
  </si>
  <si>
    <t>ՀՀ կառ. 18.11.2021թ թիվ  1902-Լ որոշմամբ հաստատված հավելված 1-ի «Էկոնոմիկայի նախարարություն» բաժնի  9.2 կետ։ Բուսաբուծության ճյուղի զարգացման խթանում։</t>
  </si>
  <si>
    <t>նպատակային</t>
  </si>
  <si>
    <t>Ինտենսիվ այգիների հիմնում, գյուղատնտեսական մշակաբույսերի սերմերի առկայության ապահովում, ոչ ավանդական մշակաբույսերի ավելացում, ջերմատնային տնտեսությունների տարածքների ընդլայնում, գյուղատնտեսական տեխնիկայի նորացում և գյուղատնտեսական մշակաբույսերի ապահովագրության համակարգի ներդրում</t>
  </si>
  <si>
    <t>Ամփոփ տեղեկատվության ներկայացում</t>
  </si>
  <si>
    <t xml:space="preserve">Յուրաքանչյուր տարի առնվազն 10 հա ինտենսիվ այգիների հիմնում 
Տեղական սերմնաբուծության և սերմարտադրության իրականացման միջոցով գյուղատնտեսական մշակաբույսերի սերմերի առկայության ապահովում
Տնկանյութի հավաստագրման համակարգի ներդրում
 Ոչ ավանդական բարձրարժեք մշակաբույսերի տարածքների ավելացում 
Արդիական տեխնոլոգիաներով ջերմատնային տնտեսությունների տարածքների ընդլայնում՝ վարկային լիզինգային և փոխհատուցման գործիքներով
 Տարեկան մինչև 10 հա տարեկան շուրջ 50 միավորով գյուղատնտեսական տեխնիկայի հավաքակազմի նորացում 
Գյուղատնտեսական մշակաբույսերի ապահովագրության համակարգի ամբողջական ներդրում
</t>
  </si>
  <si>
    <t>ՀՀ կառավարության 29.06.2023թ. N 1083-Լ որոշմամբ հաստատված հավելված 2-ի «Պարենային անվտանգության համակարգի զարգացման ռազմավարությունը և 2023-2026 թվականների գործողությունների ծրագիրը»  2024թ․ գործողությունների համակարգում:</t>
  </si>
  <si>
    <t>Պարենային անվտանգության համակարգի հետագա զարգացման ռազմավարության և 2022-2026 թվականների գործողությունների ծրագրի իրականացում</t>
  </si>
  <si>
    <t>Պարենային անվտանգության մակարդակի հետագա բարձրացումը: Գյուղատնտեսության ոլորտին տրամադրվող վարկերի տոկոսադրույքների սուբսիդավորում՝ տարեկան շուրջ 700 վարկ՝ 2-3 մլրդ դրամ գումարով</t>
  </si>
  <si>
    <t>ՀՀ կառ. 18.11.2021թ թիվ  1902-Լ որոշմամբ հաստատված հավելված 1-ի «Էկոնոմիկայի նախարարություն» բաժնի  9.7 կետ: Բույսերի պաշտպանության միջոցառումների իրականացում:</t>
  </si>
  <si>
    <t>Վնասակար օրգանիզմների ներթափանցման և (կամ) տարածման կանխում:                         Գյուղատնտեսական մշակաբույսերի հիվանդությունների, վնասատուների, մկնանաման կրծողների և մոլախոտերի տարածվածության վիճակի վերլուծություն և գնահատում:</t>
  </si>
  <si>
    <t>Գյուղատնտեսական նշանակության հողերի բուսասանիտարական վիճակի բարելավում</t>
  </si>
  <si>
    <t>ՀՀ կառ. 18.11.2021թ թիվ  1902-Լ որոշմամբ հաստատված հավելված 1-ի «Էկոնոմիկայի նախարարություն» բաժնի  9.8 կետ: Գյուղատնտեսական կենդանիների պատվաստում ծրագրի իրականացում:</t>
  </si>
  <si>
    <t>Աջակցել մարզային  անասնաբուժական ծառայություններին մարզում գյուղատնտեսական կենդանիների վարակիչ հիվանդությունների   կանխարգելման աշխատանքներին</t>
  </si>
  <si>
    <t xml:space="preserve"> Ամփոփ տեղեկատվության ներկայացում, </t>
  </si>
  <si>
    <t>Անասնահամաճարակային կայուն իրավիճակի ապահովում, կենդանական ծագման հումքի և մթերքի որակի բարելավում, արտադրության ծավալների ավելացում</t>
  </si>
  <si>
    <t xml:space="preserve">Աղետների վաղ ազդարարման կենտրոնացված համակարգի զարգացում
</t>
  </si>
  <si>
    <t xml:space="preserve">Աղետներին արագ և արդյունավետ արձագանքում, հավաստի օպերատիվ տեղեկատվության տրամադրման հնարավորություններ, մարդկային կորուստների և տնտեսական վնասների նվազեցում
</t>
  </si>
  <si>
    <t xml:space="preserve">Սահմանված ժամկետում աշխատանքների իրականացում
</t>
  </si>
  <si>
    <t xml:space="preserve">Ազդարարման համակարգ
</t>
  </si>
  <si>
    <t>Բնակչության տարբեր
տարիքային խմբերի
 շրջանում առողջ ապրելակերպի արմատավորում, մարզաձևերի զարգացում, առողջ ապրելակերպի քարոզմանն ուղղված ծրագրերի իրականացման անընդհատության ապահովում:</t>
  </si>
  <si>
    <t>Արձանագրություն, հաշվետվություն</t>
  </si>
  <si>
    <t>ՀՀ կառ. 18.11.2021թ թիվ  1902-Լ որոշմամբ հաստատված հավելված 1-ի «Կրթության, գիտության, մշակույթի և սպորտի նախարարություն» բաժնի  50.2 կետ: «Հայաստանի Հանրապետության Վարչապետի գավաթ»  սիրողական սեղանի թենիսի  մրցաշարի անցկացում:</t>
  </si>
  <si>
    <t xml:space="preserve">Մրցաշարերին մասսայականության ապահովում,  մասնակիցների թվի 10% աճ, միջոցառումների ժամանակին և արդյունավետ իրականացում </t>
  </si>
  <si>
    <t>ՀՀ կառ. 18.11.2021թ թիվ  1902-Լ որոշմամբ հաստատված հավելված 1-ի «Կրթության, գիտության, մշակույթի և սպորտի նախարարություն» բաժնի  50.5 կետ: Մասսայական սպորտին առնչվող ծառայությունների իրականացում:</t>
  </si>
  <si>
    <t xml:space="preserve">Մրցաշարերին մասսայականության ապահովում,  մասնակիցների թվի 5% աճ, միջոցառումների ժամանակին և արդյունավետ իրականացում </t>
  </si>
  <si>
    <t>ՀՀ կառ. 18.11.2021թ թիվ  1902-Լ որոշմամբ հաստատված հավելված 1-ի «Կրթության, գիտության, մշակույթի և սպորտի նախարարություն» բաժնի  50.6 կետ: «Հայաստանի Հանրապետության Վարչապետի գավաթ»  դպրոցականների թիմային խճուղավազքի անցկացում:</t>
  </si>
  <si>
    <t xml:space="preserve">Մրցաշարերին մասսայականության ապահովում,  եզրափակիչ փուլում շուրջ 96 դպրոցականների մացնակցության ապահովում, միջոցառումների ժամանակին և արդյունավետ իրականացում </t>
  </si>
  <si>
    <t>ՀՀ կառ. 18.11.2021թ թիվ 1902-Լ որոշմամբ հաստատված հավելված 1-ի «Կրթության, գիտության, մշակույթի և սպորտի նախարարություն» բաժնի 33.6 կետ, Դպրոցականների համար բաժանորդային ծրագրի իրականացմանն աջակցություն:</t>
  </si>
  <si>
    <t>Բաժանորդային քարտերի թիվ, որի արդյունքում տարեկան մոտ 30000 երեխա անվճար այցելում է թանգարան, թատրոն և դասական երաժշտության համերգասրահ։</t>
  </si>
  <si>
    <t>Թանգարան, թատրոն և դասական երաժշտության համերգասրահ այցելած երեխաների թիվ։</t>
  </si>
  <si>
    <t>Առավել տարածված ոչ վարակիչ հիվանդությունների կանխարգելում և վաղ հայտնաբերում, առաջացման ռիսկի գործոնների նվազեցում։</t>
  </si>
  <si>
    <t xml:space="preserve">Առավել տարածված թվով չորս ոչ վարակիչ հիվանդությունների առաջացման ռիսկի գործոններին ենթարկվող անձանց թիվ։ </t>
  </si>
  <si>
    <t>Միջոցառումներ, hաղորդումներ, սոցիալակaն տեսահոլովակներ</t>
  </si>
  <si>
    <t>տեղեկանք, հաշվետվություն</t>
  </si>
  <si>
    <t>Մարզպետի գործունեության վերաբերյալ հաշվետվության կազմում, ընթացիկ տարվա իրականացվելիք աշխատանքների ամփոփում</t>
  </si>
  <si>
    <t>Ընթացիկ</t>
  </si>
  <si>
    <t xml:space="preserve">Աշխատակազմի նախորդ տարվա կատարված աշխատանքների ամփոփում,  դրական տեղաշարժերի արձանագրում եւ իրականացված աշխատանքներում տեղ գտած թերությունների հստակեցում՝ դրանց բացառում ընթացիկ աշխատանքներում </t>
  </si>
  <si>
    <t>Նախորդ տարվա կատարված աշխատանքների վերաբերյալ տեղեկատվության ներկայացում մարզի խորհրդին, հանրապետական գործադիր մարմիններին, սահմանված ժամկետում համաձայնեցված աշխատանքային ծրագրերի առկայությունը</t>
  </si>
  <si>
    <t>Հաշվետվություն, տեղեկանք</t>
  </si>
  <si>
    <t xml:space="preserve">ՀՀ պետական բյուջեի, ինչպես նաեւ միջազգային կազմակերպությունների կողմից մարզի տարածքում իրականացվող զարգացման նպատակային ծրագրերի նախագծերի, ծախսերի կատարման նախահաշիվների կազմման և դրանց ֆինանսավորման գործընթացի իրականացում  </t>
  </si>
  <si>
    <t>Նախահաշիվ, վճարման հանձնարարագիր, գրություն</t>
  </si>
  <si>
    <t xml:space="preserve">Համայնքներում բյուջետային գործընթացի ընթացիկ վերահսկողության կազմակերպում, մարզային ենթակայության կազմակերպությունների նախահաշիվների, սոցիալական փաթեթների, բազային ծավալների նախահաշիվների ստուգման, աշխատավարձի և այլ վճարների կատարման  աշխատանքների համակարգում </t>
  </si>
  <si>
    <t>Համայնքների բյուջեների եկամուտների եւ ծախսերի կատարման վերահսկում, մեթոդական օգնության տրամադրում</t>
  </si>
  <si>
    <t>Համայնքների բյուջեների համապատասխանությունը օրենսդրությանը, նախահաշիվների, վճարների սահմանված ժամկետում կատարում</t>
  </si>
  <si>
    <t>Հաշվետվություն,  տեղեկանք, նախահաշիվ, վճարման հանձնարարագիր</t>
  </si>
  <si>
    <t xml:space="preserve">Գնման գործընթացի իրականացում և համապատասխան ընթացակարգերի ապահովում </t>
  </si>
  <si>
    <t>Գնումների մասին» ՀՀ օրենքին համապատասխան, սահմանված ժամկետում արձանագրությունների կազմում, տեխնիկական բնութագրերի մշակում, ծառայությունների գնման պետական պայմանագրերի և համաձայնագրերի կնքում և ներկայացում համապատասխան մարմիններ</t>
  </si>
  <si>
    <t>Պայմանագիր, ընթացակարգի արձանագրություն</t>
  </si>
  <si>
    <t>Քաղաքաշինության  ոլորտի աշխատանքների կազմակերպման համակարգում, ՀՀ օրենսդրության կատարման ապահովում և վերահսկողություն: Աղետի գոտու բնակավայրերում երկրաշարժի հետևանքով անօթևան մնացած ընտանիքների բնակարանային ապահովմանն ուղղված պետական աջակցության ծրագրի համակարգում</t>
  </si>
  <si>
    <t>Քաղաքաշինության  ոլորտի օրենսդրության կատարման ապահովում</t>
  </si>
  <si>
    <t>Քաղաքաշինության  ոլորտի ծրագրերի իրականացում</t>
  </si>
  <si>
    <t xml:space="preserve">Հաշվետվություն, արձանագրություն, գրություն, ակտ, որոշում, տեղեկանք </t>
  </si>
  <si>
    <t>Գյուղատնտեսության և բնապահպանության  ոլորտի աշխատանքների կազմակերպման համակարգում, ՀՀ օրենսդրության կատարման ապահովում և վերահսկողություն:  Աջակցություն մարզում գյուղատնտեսության և բնապահպանության ոլորտներում ՀՀ պետական օժանդակության ինչպես նաև մասնավոր, օտարերկրյա դոնոր կազմակերպությունների կողմից իրականացվող ծրագրերին</t>
  </si>
  <si>
    <t>Գյուղատնտեսության և բնապահպանության  ոլորտների  օրենսդրության կատարման ապահովում: Գյուղատնտեսության և բնապահպանության  ոլորտների իրականացվող ծրագրերի կայացում</t>
  </si>
  <si>
    <t>Գյուղատնտեսության և բնապահպանության  ոլորտի  ծրագրերի իրականացում</t>
  </si>
  <si>
    <t>ՏԻՄ ոլորտի աշխատանքների կազմակերպման համակարգում,  ՀՀ օրենսդրության կատարման ապահովում և վերահսկողություն:</t>
  </si>
  <si>
    <t>ՏԻՄ ոլորտի  օրենսդրության կատարման ապահովում</t>
  </si>
  <si>
    <t>ՏԻՄ ոլորտի  ծրագրերի իրականացում</t>
  </si>
  <si>
    <t>Զեկուցագիր, արձանագրություն, գրություն, որոշում, տեղեկանք</t>
  </si>
  <si>
    <t>ՀՀ Լոռու մարզում պաշտպանության բնագավառի մարզպետին վերապահված լիազորությւոնների իրականացման աշխատանքների համակարգում, զորահավաքային աշխատանքների կազմակերպման վերահսկողություն:</t>
  </si>
  <si>
    <t>Զինապարտների հաշվառման, զորակոչի, զորահավաքի և վարժական հավաքների արդյունավետ կազմակերպում և անցկացում</t>
  </si>
  <si>
    <t>Զինապարտների հաշվառման, զորակոչի, զորահավաքի և վարժական հավաքների կազմակերպման և անցկացման վերաբերյալ ՀՀ պաշտպանության նախարարության կողմից դրական գնահատականի առկայությունը</t>
  </si>
  <si>
    <t>Որոշման նախագիծ, արձանագրություն, զեկուցագիր, գրություն</t>
  </si>
  <si>
    <t>ՀՀ Լոռու մարզում արտակարգ իրավիճակների եւ քաղաքացիական պաշտպանության բնագավառներում օրենսդրությամբ նախատեսված   աշխատանքների համակարգում</t>
  </si>
  <si>
    <t>Մարզի տարածքում արտակարգ իրավիճակների հետեւանքների վերացման, տարերային եւ տեխնոլոգիական աղետների կանխման, վտանգի նվազեցման եւ հետեւանքների վերացմանն ուղղված աշխատանքների կազմակեպում եւ քաղպաշտպանության միջոցառումներին բնակչության ներգրավում</t>
  </si>
  <si>
    <t>Սահմանված ժամանակում պլանի կազմում եւ ուսումնավարժությունների կազմակերպումում</t>
  </si>
  <si>
    <t>Որոշման, կարգադրության նախագիծ, պլան</t>
  </si>
  <si>
    <t xml:space="preserve"> ՀՀ Լոռու մարզպետի իրավական ակտերի նախագծերի նախապատրաստում, ընդունած իրավական ակտերի կատարման ապահովում, ՀՀ կառավարության որոշման նախագծերի վերաբերյալ կարծիքի տրամադրում,  մարզի համայնքներում վարչական ստուգումների կատարման և անցկացման կազմակերպում: </t>
  </si>
  <si>
    <t xml:space="preserve">Համայնքների գործունեության ընթացքում խախտումների և թերությունների արձանագրում, մեթոդական ցուցումների տրամադրում և աջակցում </t>
  </si>
  <si>
    <t xml:space="preserve">Համայնքների ղեկավարների և ավագանիների գործունեության ընթացքում կայացրած իրավական ակտերի համապատասխանությունը գործող օրենսդրությանը </t>
  </si>
  <si>
    <t>Վարչական ակտ, գրություն, տեղեկանք</t>
  </si>
  <si>
    <t>ՀՀ Լոռու մարզի խորհրդի գործունեության հետ կապված կազմակերպական աշխատանքների իրականացում, նիստերի և խորհրդակցությունների կազմակերպում և արձանագրում, պաշտոնատար անձանց այցերի կազմակերպում:</t>
  </si>
  <si>
    <t>Մարզի խորհրդի և այլ նիստերի ու խորհրդակցությունների բնականոն ընթացքի ապահովում, հանձնարարականների արձանագրում և դրանց կատարման ապահովում</t>
  </si>
  <si>
    <t>Նիստերի կազմակերպական աշխատանքների պատշաճ իրականացում (մասնակիցների տեղեկացում, նյութերի տրամադրում և այլն), արձանագրությունների արժանահավատություն, հանձնարարականների ճշգրիտ ամրագրում</t>
  </si>
  <si>
    <t>Արձանագրություն, հաշվառման մատյան, զեկուցագիր</t>
  </si>
  <si>
    <t>Կրթության, մշակույթի և սպորտի ոլորտի աշխատանքների կազմակերպման համակարգում, ՀՀ օրենսդրության կատարման ապահովում և վերահսկողություն:</t>
  </si>
  <si>
    <t>Կրթության, մշակույթի և սպորտի  ոլորտի  օրենսդրության կատարման ապահովում</t>
  </si>
  <si>
    <t>Կրթության, մշակույթի և սպորտի  ոլորտի  ծրագրերի իրականացում</t>
  </si>
  <si>
    <t>Առողջապահության ոլորտի աշխատանքների կազմակերպման համակարգում,  ՀՀ օրենսդրության կատարման ապահովում և վերահսկողություն:</t>
  </si>
  <si>
    <t>Առողջապահության ոլորտի  օրենսդրության կատարման ապահովում</t>
  </si>
  <si>
    <t>Առողջապահության ոլորտի ծառայությունների բարելավում, իրականացվելիք ծրագրերի կատարում:</t>
  </si>
  <si>
    <t>Պատվաստումների գործընթացի համակարգում, առողջապահական ընկերությունների և հանրային իրազեկման մակարդակի բարձրացում</t>
  </si>
  <si>
    <t>Պատվաստումների թվի աճ, վարակվածների թվի նվազում։</t>
  </si>
  <si>
    <t xml:space="preserve">Հաշվետվություն, տեղեկանք </t>
  </si>
  <si>
    <t xml:space="preserve">Սոցիալական ապահովության ոլորտի աշխատանքների կազմակերպման համակարգում,  ՀՀ օրենսդրության կատարման ապահովում և վերահսկողություն, ընտանիքի, կանանց և երեխաների պաշտպանությանն ուղղված միջոցառումների և նպատակային ծրագրերի իրականացում: </t>
  </si>
  <si>
    <t>Սոցիալական ապահովության ոլորտի  օրենսդրության կատարման ապահովում</t>
  </si>
  <si>
    <t>Անապահով ընտանիքների վիճակի բարելավում, ծրագրերի ուղղվածության ապահովում:</t>
  </si>
  <si>
    <t xml:space="preserve">Մարզպետի որոշումների և կարգադրությունների, գլխավոր քարտուղարի հրամանների, մարզային ենթակայության կազմակերպությունների և ընկերությունների, ՏԻՄ-երի ընդունած իրավական ակտերի ՀՀ օրենսդրությանը համապատասխանեցման ապահովում   </t>
  </si>
  <si>
    <t xml:space="preserve">Որակյալ և օրենսդրության պահանջներին համապատասխանող փաստաթղթերի կազմում և օրինականության ապահովում </t>
  </si>
  <si>
    <t>Եզրակացություն, որոշում, կարգադրություն, հրաման, գրություն, փաստաթուղթ, արձանագրություն</t>
  </si>
  <si>
    <t>Էլեկտրոնային և թղթային փաստաթղթաշրջանառության կազմակերպում և իրականացում, համայնքների կառավարման տեղեկատվական համակարգերի աշխատանքների համակարգում:</t>
  </si>
  <si>
    <t>Գործավարության կարգի պահանջների կատարման և փաստաթղթերի պահպանության ապահովում, աշխատանքային  ծրագրերի կազմում ընթացիկ եւ պլանավորում հաջորդ տարվա համար</t>
  </si>
  <si>
    <t>Չգրանցված փաստաթղթերի բացառում, սահմանված ժամկետներում փաստաթղթերի առաքում Արխիվի մասին ՀՀ օրենքին համապատասախան փաստաթղթերի պահպանման առկայություն: Աշխատակազմ ստացված գրությունների սահմանված ժամկետում գրանցում էլեկտրոնային փաստաթղթաշրջանառության համակարգ</t>
  </si>
  <si>
    <t>Էլեկտրոնային և թղթային գրանցամատյան, փաստաթուղթ, ակտ, աշխատանաքային ծրագրի առկայություն համակարգում</t>
  </si>
  <si>
    <t xml:space="preserve">Փաստաթղթաշրջանառության համակարգչային ապահովում_x000D_
</t>
  </si>
  <si>
    <t xml:space="preserve">Գործավարության կարգի ապահովում_x000D_
</t>
  </si>
  <si>
    <t xml:space="preserve">հանձնարարական_x000D_
</t>
  </si>
  <si>
    <t xml:space="preserve">Տրված հանձնարարականների օպերատիվ ընթացքի, ծագած խնդիրների լուծման գործում ստորաբաժանումների փոխգործակցության ապահովում </t>
  </si>
  <si>
    <t>Հանձնարարականների արձանագրում և դրանց կատարման վերաբերյալ համապատասխան տեղեկատվության առկայությունը</t>
  </si>
  <si>
    <t>Գրություն, տեղեկանք, զեկուցագիր</t>
  </si>
  <si>
    <t xml:space="preserve">Անձնակազմի կառավարման հետ կապված աշխատանքների իրականացում </t>
  </si>
  <si>
    <t>Քաղաքացիական ծառայության մասին ՀՀ օրենսդրության և ՀՀ աշխատանքային օրենսգրքի պահանջների կատարման ապահովում</t>
  </si>
  <si>
    <t>Քաղաքացիական ծառայության մասին ՀՀ օրենսդրության և ՀՀ աշխատանքային օրենսգրքի պահանջների կատարման բարելավում</t>
  </si>
  <si>
    <t xml:space="preserve">Զեկուցագիր, արձանագրություն, գրություն, որոշում, պայմանագիր, անձանական գործ, տվյալների էլեկտրոնային շտեմարան </t>
  </si>
  <si>
    <t>Հանդիպումների, խորհրդակցությունների կազմակերպում, կնքված փոխըմբռնման հուշագրերի և պայմանագրերի կետերի կատարում</t>
  </si>
  <si>
    <t xml:space="preserve">Տեղեկանք, գրություն, պայմանագիր </t>
  </si>
  <si>
    <t xml:space="preserve">Հողաշինարարության և  հողօգտագործման ոլորտի աշխատանքների կազմակերպման համակարգում,  ՀՀ օրենսդրության կատարման ապահովում և վերահսկողություն: </t>
  </si>
  <si>
    <t>Հողաշինարարության և  հողօգտագործման ոլորտի օրենսդրության իրականացման ապահովում և վերահսկողություն:</t>
  </si>
  <si>
    <t>Հողաշինարարության և  հողօգտագործման ոլորտի օրենսդրության իրականացման ապահովում:</t>
  </si>
  <si>
    <t>Տեղեկանք, ստուգման ակտ, գրություն, զեկուցագիր</t>
  </si>
  <si>
    <t xml:space="preserve">ՀՀ Լոռու մարզպետի աշխատակազմի գործունեության հրապարակայնության և թափանցիկության ապահովում, ստորաբաժանումների գործունեության մասին լուրերի, հաղորդագրությունների պատրաստում   </t>
  </si>
  <si>
    <t xml:space="preserve">Մամլո հաղորդագրություն, ինտերներտային կայք, տեղեկանք </t>
  </si>
  <si>
    <t>Ընտանիքի, կանանց և երեխաների պաշտպանությանն ուղղված միջոցառումների և նպատակային ծրագրերի իրականացում</t>
  </si>
  <si>
    <t>Մարզում ընտանիքի, կանանց և երեխաների սոցիալական պաշտպանվածությանն ուղղված պետական նպատակային ծրագրերի կատարման ապահովում</t>
  </si>
  <si>
    <t>Մշակված ծրագրերի առկայությունը, ծրագրում ընդգրկված թիրախային խմբերի վերաբերյալ տեղեկատվության և առաջարկությունների ներկայացումը մարզպետին և համապատասխան հանրապետական գործադիր մարմիններ</t>
  </si>
  <si>
    <t>Տեղեկանք, գրություն, զեկուցագիր</t>
  </si>
  <si>
    <t xml:space="preserve">ՀՀ Նախագահի, ՀՀ ԱԺ, ՀՀ կառավարության, ՀՀ վարչապետի և Հանրապետական գործադիր մարմինների ղեկավարների, մարզպետի և գլխավոր քարտուղարի հանձնարարականների կատարման նկատմամբ հսկողության   </t>
  </si>
  <si>
    <t>Սահմանված ժամկետում հանձնարարականների կատարման ապահովում</t>
  </si>
  <si>
    <t>Հանձնարարականների ժամկետանց կատարման բացառում</t>
  </si>
  <si>
    <t>Արձանագրություն, փաստաթուղթ</t>
  </si>
  <si>
    <t xml:space="preserve">ՀՀ Լոռու մարզպետի աշխատակազմի գործունեության իրավական ապահովման և բոլոր ատյանների դատարաններում  շահերի ներկայացման աշխատանքների կազմակերպում իրականացում  </t>
  </si>
  <si>
    <t>«Իրավական ակտերի մասին» ՀՀ օրենքով  սահմանված կարգով և ժամանակին խորհրդատվության և եզրակացության տրամադրում</t>
  </si>
  <si>
    <t>խորհրդատվություն, հայցադիմումներ, միջնորդություններ, բողոքներ</t>
  </si>
  <si>
    <t>Հաշվետվությունների, առաջարկությունների, միջնորդությունների, տեղեկատվական նյութերի ընդունում և ներկայացում համապատասխան մարմիններ</t>
  </si>
  <si>
    <t>ՀՀ օրենքների, կառավարության որոշումների, գերատեսչությունների հանձնարարականների կատարում</t>
  </si>
  <si>
    <t>Պահանջվող ձևերով և սահմանված ժամկետներում համապատասխան հաշվետվությունների, միջնորդությունների, տեղեկատվական նյութերի կազմումը</t>
  </si>
  <si>
    <t>Գրություն, տեղեկանք, հաշվետվություն</t>
  </si>
  <si>
    <t xml:space="preserve">Պետական և միջազգային կազմակերպությունների կողմից մարզում իրականացվող ներդրումային ծրագրերի, զբոսաշրջության բնագավառում մարզում նախատեսվող եւ իրականացվող ծրագրերի համակարգում, պաշտոնական ինտերնետային կայքէջի սպասարկման կազմակերպում:
</t>
  </si>
  <si>
    <t>Մարզում իրականացվող ներդրումային ծրագրերի կատարման կազմակերպում, զբոսաշրջության խթանում, ինտերնետային կայքի թարմացում</t>
  </si>
  <si>
    <t>Իականացվող ծրագրերի թիվ, զբոսաջրշիկների թվի աճ</t>
  </si>
  <si>
    <t>Հաշվետվություն, թարմացված ինտերնետային կայք</t>
  </si>
  <si>
    <t xml:space="preserve">  Պաշտոնական գրությունների սահմանված կարգով քննարկում, պատասխան նախագծերի պատրաստման աշխատանքների վերահսկում, իրավական ակտերի նախագծերի նախապատրաստում և ներկայացում:_x000D_</t>
  </si>
  <si>
    <t>Բրձրացված խնդիրներին լուծում տալը_x000D_
 _x000D_</t>
  </si>
  <si>
    <t xml:space="preserve">Սահմանված կարգով ընթացք տալը և պատասխան տրված դիմում-բողոքների թվաքանակը, ամբողջից տոկոսային արտահայտությունը_x000D_
 </t>
  </si>
  <si>
    <t>Պատասխանի նախագիծ, գրություն</t>
  </si>
  <si>
    <t xml:space="preserve">Քաղաքացիների դիմում-բողոքների քննարկում և քաղաքացիների ընդունելության կազմակերպում  </t>
  </si>
  <si>
    <t xml:space="preserve">Բարձրացված հարցերի լուծումը կամ ընթացք տալը_x000D_
</t>
  </si>
  <si>
    <t xml:space="preserve">Բարձրացված հարցերին հիմնավորված և սահմանված ժամկետներում պարզաբանված պատասխանի առկայությունը, դրանց լուծման մասին վերլուծական տեղեկատվության կազմումը և ներկայացումը ՀՀ կառավարության աշխատակազմ և ՀՀ ՏԿԵՆ_x000D_
</t>
  </si>
  <si>
    <t xml:space="preserve">Աշխատանքային նորմալ պայմանների ապահովում _x000D_
</t>
  </si>
  <si>
    <t xml:space="preserve">Աշխատանքային ծրագրի առկայություն_x000D_
</t>
  </si>
  <si>
    <t xml:space="preserve">Ծրագիր_x000D_
</t>
  </si>
  <si>
    <t xml:space="preserve">Այլ ընթացիկ աշխատանքներ  </t>
  </si>
  <si>
    <t>Այլ</t>
  </si>
  <si>
    <t xml:space="preserve">Չպլանավորված աշխատանքներ  </t>
  </si>
  <si>
    <t xml:space="preserve">ՀՀ կառավարության 18.11.2021թ. N1902-L որոշման Հավելված 1-ի «Առողջապահության նախարարություն» բաժնի 10.2 կետի կատարում. վերարտադրողական օժանդակ տեխնոլոգիաներով տրամադրվող ծառայությունների /աշխարհագրական և ֆինանսական/ մատչելիության ապահովում։  </t>
  </si>
  <si>
    <t>Վերարտադրողական տարիքի կանանց թվաքանակի աճ</t>
  </si>
  <si>
    <t>Ծնելիության մակարդակի բարձրացում</t>
  </si>
  <si>
    <t>ՀՀ կառ. 18.11.2021թ թիվ  1902-Լ որոշմամբ հաստատված հավելված 1-ի «Կրթության, գիտության, մշակույթի և սպորտի նախարարություն» բաժնի   50.3, կետ: «Հայաստանի Հանրապետության Վարչապետի գավաթ»   սիրողական լողի մրցաշարի անցկացում:</t>
  </si>
  <si>
    <t>ՀՀ կառ. 18.11.2021թ թիվ  1902-Լ որոշմամբ հաստատված հավելված 1-ի «Կրթության, գիտության, մշակույթի և սպորտի նախարարություն» բաժնի  50.1 կետ: «Հայաստանի Հանրապետության Վարչապետի գավաթ»  սիրողական խճուղային հեծանվավազքի  մրցաշարի անցկացում:</t>
  </si>
  <si>
    <t xml:space="preserve">Մրցաշարերին մասսայականության ապահովում,  մասնակիցների թվի  10% աճ, միջոցառումների ժամանակին և արդյունավետ իրականացում </t>
  </si>
  <si>
    <t>Դպրոցականները անվճար կայցելեն երեք մշակութային հաստատություն՝ թանգարան, թատրոն և դասական երաժշտության համերգասրահ այցելությունը։</t>
  </si>
  <si>
    <t>ՀՀ կառ. 18.11.2021թ թիվ  1902-Լ որոշմամբ հաստատված հավելված 1-ի «Էկոնոմիկայի նախարարություն» բաժնի  9.3 կետ։ Անասնաբուծության ճյուղի զարգացման խթանում։</t>
  </si>
  <si>
    <t>Տոհմային գործի բարելավում, տոհմային կենդանիների տեսակարար կշռի ավելացում, խոշոր և մանր եղջերավոր կենդանիների համարակալման միջոցառումների իրականացում։</t>
  </si>
  <si>
    <t>Տոհմային կենդանիների տեսակարար կշռի 10-15% ավելացում ,
Համարակալված կենդանիների թվի աճ։</t>
  </si>
  <si>
    <t xml:space="preserve">Ամփոփ տեղեկատվության ներկայացում։ </t>
  </si>
  <si>
    <t xml:space="preserve">ՀՀ Լոռու մարզպետի աշխատակազմի 2027թ. աշխատանքային ծրագրի կազմում
</t>
  </si>
  <si>
    <t>ՀՀ Լոռու մարզպետի աշխատակազմի գլխավոր քարտուղար Մ.Դալլաքյան</t>
  </si>
  <si>
    <t>1-ին 
կիսամյակ</t>
  </si>
  <si>
    <t xml:space="preserve">ՀՀ կառավարության 18.11.2021թ. N1902-L որոշման Հավելված 1-ի «Առողջապահության նախարարություն» բաժնի 5.8 կետի կատարում. Առողջ ապրելակերպի վերաբերյալ հանրային իրազեկման միջոցառումների կազմակերպման աշխատանքների համակարգում: </t>
  </si>
  <si>
    <t>ՀՀ կառավարության  2021թ. նոյեմբերի 18-ի 1902-Լ որոշմամբ հաստատված  գործունեության միջոցառումների ծրագրային դրույթների 2026թ. միջոցառումների իրականացում։</t>
  </si>
  <si>
    <t>ՀՀ կառավարության  2021թ. նոյեմբերի 18-ի 1902-Լ որոշմամբ հաստատված գործունեության միջոցառումների ծրագրային դրույթների 2026թ. միջոցառումների արդյունավետ և ժամանակին իրականացում։</t>
  </si>
  <si>
    <t>Մարզում կառավարելի վարակիչ հիվանդության դեմ ուղղված պատվաստումների գործընթացի, համավարակի դեմ պայքարին ուղղված իրավական ակտերի վերաբերյալ առողջապահական ընկերությունների և հանրային իրազեկման աշխատանքների լիարժեք կազմակերպում և իրականացում, ոչ վարակիչ հիվանդությունների կանխարգելման նպատակով առողջ ապրելակերպի խթանում</t>
  </si>
  <si>
    <t>Մարզի տնտեսվարող սուբյեկտների համար փոխշահավետ կապերի ստեղծում և համագործակցության ընդլայնում, 2026թ-ի աշխատանքների պլանավորում</t>
  </si>
  <si>
    <t>2026-2028թթ պետական միջնաժամկետ ծախսային ծրագրերի 2026թ. բյուջետային գործընթացի իրականացում։ ։</t>
  </si>
  <si>
    <t>ՀՀ կառ. 18.11.2021թ թիվ  1902-Լ որոշմամբ հաստատված հավելված 1-ի «Կրթության, գիտության, մշակույթի և սպորտի նախարարություն» բաժնի  50.7 կետ: Հայաստանի Հանրապետության Վարչապետի հովանու ներքո  «Դպրոցականների վոլեյբոլի լիգա»   մարզական խաղերի անցկացում:</t>
  </si>
  <si>
    <t xml:space="preserve">Մրցաշարերին մասսայականության ապահովում,  եզրափակիչ փուլում շուրջ 198 դպրոցականների մացնակցության ապահովում, միջոցառումների ժամանակին և արդյունավետ իրականացում </t>
  </si>
  <si>
    <t xml:space="preserve">Արտաքին կապերի զարգացման, մարզի տնտեսվարող սուբյեկտներին աջակցության ցուցաբերում` արտասահմանյան և միջազգային կազմակերպությունների հետ գործնական փոխշահավետ կապերի ստեղծման ուղղությամբ  </t>
  </si>
  <si>
    <t xml:space="preserve">ՀՀ ԼՈՌՈՒ ՄԱՐԶՊԵՏԻ ԱՇԽԱՏԱԿԱԶՄԻ  2026թ․ ՀԱՍՏԱՏՎԱԾ  ԱՇԽԱՏԱՆՔԱՅԻՆ ԾՐԱԳԻՐ </t>
  </si>
  <si>
    <t xml:space="preserve"> ՀՀ Լոռու մարզպետի աշխատակազմի գույքի, շենք-շինություննրեի, տրանսպորտային միջոցների պահպանման և շահագործման աշխատանքների կազմակերպում</t>
  </si>
  <si>
    <t>ՏԱՐԵԹԻՎ 2026 թ.  /խմբագրված/</t>
  </si>
  <si>
    <t>ՀՀ Լոռու մարզպետի աշխատակազմի աշխատակազմի և մարզպետի աշխատակազմի միջոցով իրականացվող ծրագրերի համար նախատեսված ծավալներով ապրանքների, ծառայությունների և աշխատանքների ձեռքբերում</t>
  </si>
  <si>
    <t>Ընդունված իրավական ակտերի վերաբերյալ համապատասխան հանրապետական գործադիր մարմինների կողմից դիտողությունների բացակայությունը, ՏԻՄ-երի ընդունած իրավական ակտերի՝ օրենսդրության համապատասխանության վերաբերյալ մարզպետի աշխատակազմի գրավոր առաջարկությունների, դիտողությունների և վերլուծական տեղեկանքների կազմում</t>
  </si>
  <si>
    <t xml:space="preserve">Հսկողական գրությունների, մարզպետի աշխատակազմի պաշտոնական փոստի ստացման, գրանցման եւ առաքման գործընթացի կազմակերպում.
</t>
  </si>
  <si>
    <t xml:space="preserve">ՀՀ Լոռու մարզպետի, մարզպետի աշխատակազմի ստորաբաժանումների գործունեության մասին իրազեկման ապահովում </t>
  </si>
  <si>
    <t>ԶԼՄ-ով մարզպետի աշխատակազմի գործունեության վերաբերյալ հրապարակված նյութերի առկայություն, պատշաճ ժամկետներում մարզպետի աշխատակազմի պաշտոնական կայքի թարմացում</t>
  </si>
  <si>
    <t>ՀՀ Լոռու մարզպետի աշխատակազմի միջոցով իրականացվող ծրագրերի համար անհրաժեշտ ծախսերի պլանավորում</t>
  </si>
  <si>
    <t>ՀՀ Լոռու մարզպետի աշխատակազմի միջոցով իրականացվող ծրագրերի ֆինանսավորման ապահովում</t>
  </si>
  <si>
    <t>ՀՀ Լոռու մարզպետի աշխատակազմի միջոցով իրականացվող ծրագրերի` սահմանված չափորոշիչներին համապատասխան նախահաշիվների առկայությունը, կատարված ծախսերին համապատասխան, սահմանված ժամկետում պարտավորությունների գրանցում և ֆինանսավորումը</t>
  </si>
  <si>
    <t>Մարզպետի աշխատակազմի օրինական գործունեությանն օժանդակում եւ շահերի պաշտպանություն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</si>
</sst>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yyyy\-mm/dd"/>
  </numFmts>
  <fonts count="11"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0"/>
      <color theme="1"/>
      <name val="GHEA Grapalat"/>
      <family val="3"/>
    </font>
    <font>
      <sz val="11"/>
      <name val="GHEA Grapalat"/>
      <family val="3"/>
    </font>
    <font>
      <sz val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/>
    <xf numFmtId="0" fontId="2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1" xfId="1" applyFont="1" applyBorder="1" applyProtection="1">
      <protection locked="0"/>
    </xf>
    <xf numFmtId="0" fontId="2" fillId="0" borderId="1" xfId="1" applyFont="1" applyBorder="1" applyAlignment="1" applyProtection="1">
      <alignment horizontal="center" vertical="top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top" wrapText="1"/>
    </xf>
    <xf numFmtId="0" fontId="2" fillId="0" borderId="0" xfId="1" applyFont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2" fillId="0" borderId="1" xfId="1" applyFont="1" applyBorder="1"/>
    <xf numFmtId="0" fontId="5" fillId="0" borderId="1" xfId="1" applyFont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1" fontId="3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/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0" fillId="0" borderId="1" xfId="1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69"/>
  <sheetViews>
    <sheetView tabSelected="1" zoomScale="80" zoomScaleNormal="8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P4" sqref="P4:Q4"/>
    </sheetView>
  </sheetViews>
  <sheetFormatPr defaultColWidth="9.140625" defaultRowHeight="13.5" outlineLevelCol="1"/>
  <cols>
    <col min="1" max="1" width="5" style="1" customWidth="1"/>
    <col min="2" max="2" width="3.5703125" style="23" hidden="1" customWidth="1"/>
    <col min="3" max="3" width="59.140625" style="1" customWidth="1"/>
    <col min="4" max="4" width="10.7109375" style="1" customWidth="1"/>
    <col min="5" max="5" width="34.140625" style="1" customWidth="1"/>
    <col min="6" max="6" width="32.5703125" style="1" customWidth="1"/>
    <col min="7" max="7" width="18.7109375" style="1" customWidth="1"/>
    <col min="8" max="8" width="6.7109375" style="1" customWidth="1"/>
    <col min="9" max="9" width="6.5703125" style="1" customWidth="1"/>
    <col min="10" max="10" width="12" style="17" customWidth="1"/>
    <col min="11" max="11" width="12.5703125" style="17" customWidth="1"/>
    <col min="12" max="12" width="7.42578125" style="1" customWidth="1" outlineLevel="1"/>
    <col min="13" max="13" width="6.5703125" style="1" customWidth="1" outlineLevel="1"/>
    <col min="14" max="15" width="6.42578125" style="1" customWidth="1" outlineLevel="1"/>
    <col min="16" max="16" width="8.85546875" style="1" customWidth="1"/>
    <col min="17" max="17" width="8.140625" style="1" customWidth="1"/>
    <col min="18" max="18" width="8.85546875" style="1" customWidth="1"/>
    <col min="19" max="19" width="9.28515625" style="1" customWidth="1"/>
    <col min="20" max="23" width="10.7109375" style="1" customWidth="1"/>
    <col min="24" max="24" width="13.42578125" style="1" customWidth="1"/>
    <col min="25" max="25" width="14.140625" style="1" customWidth="1"/>
    <col min="26" max="31" width="10.7109375" style="1" customWidth="1"/>
    <col min="32" max="32" width="11.5703125" style="1" customWidth="1"/>
    <col min="33" max="33" width="11.28515625" style="1" customWidth="1"/>
    <col min="34" max="37" width="10.7109375" style="1" customWidth="1"/>
    <col min="38" max="38" width="12.140625" style="1" customWidth="1"/>
    <col min="39" max="39" width="12" style="1" customWidth="1"/>
    <col min="40" max="16384" width="9.140625" style="1"/>
  </cols>
  <sheetData>
    <row r="1" spans="1:39" ht="14.25">
      <c r="B1" s="42" t="s">
        <v>233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4.25">
      <c r="B2" s="3"/>
      <c r="C2" s="4" t="s">
        <v>235</v>
      </c>
      <c r="D2" s="2"/>
      <c r="E2" s="2"/>
      <c r="F2" s="2"/>
      <c r="G2" s="2"/>
      <c r="H2" s="2"/>
      <c r="I2" s="2"/>
      <c r="J2" s="5"/>
      <c r="K2" s="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27.75" customHeight="1">
      <c r="A3" s="43"/>
      <c r="B3" s="43"/>
      <c r="C3" s="44" t="s">
        <v>0</v>
      </c>
      <c r="D3" s="44" t="s">
        <v>1</v>
      </c>
      <c r="E3" s="44" t="s">
        <v>2</v>
      </c>
      <c r="F3" s="44" t="s">
        <v>3</v>
      </c>
      <c r="G3" s="44" t="s">
        <v>4</v>
      </c>
      <c r="H3" s="45" t="s">
        <v>5</v>
      </c>
      <c r="I3" s="45"/>
      <c r="J3" s="46" t="s">
        <v>6</v>
      </c>
      <c r="K3" s="46"/>
      <c r="L3" s="45" t="s">
        <v>7</v>
      </c>
      <c r="M3" s="45"/>
      <c r="N3" s="45" t="s">
        <v>8</v>
      </c>
      <c r="O3" s="45"/>
      <c r="P3" s="45" t="s">
        <v>9</v>
      </c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</row>
    <row r="4" spans="1:39" ht="98.25" customHeight="1">
      <c r="A4" s="43"/>
      <c r="B4" s="43"/>
      <c r="C4" s="44"/>
      <c r="D4" s="44"/>
      <c r="E4" s="44"/>
      <c r="F4" s="44"/>
      <c r="G4" s="44"/>
      <c r="H4" s="46" t="s">
        <v>10</v>
      </c>
      <c r="I4" s="46"/>
      <c r="J4" s="46" t="s">
        <v>6</v>
      </c>
      <c r="K4" s="46"/>
      <c r="L4" s="46" t="s">
        <v>11</v>
      </c>
      <c r="M4" s="45" t="s">
        <v>12</v>
      </c>
      <c r="N4" s="46" t="s">
        <v>11</v>
      </c>
      <c r="O4" s="45" t="s">
        <v>12</v>
      </c>
      <c r="P4" s="45" t="s">
        <v>13</v>
      </c>
      <c r="Q4" s="45"/>
      <c r="R4" s="47" t="s">
        <v>14</v>
      </c>
      <c r="S4" s="47"/>
      <c r="T4" s="47" t="s">
        <v>15</v>
      </c>
      <c r="U4" s="47"/>
      <c r="V4" s="47" t="s">
        <v>16</v>
      </c>
      <c r="W4" s="47"/>
      <c r="X4" s="47" t="s">
        <v>17</v>
      </c>
      <c r="Y4" s="47"/>
      <c r="Z4" s="47" t="s">
        <v>18</v>
      </c>
      <c r="AA4" s="47"/>
      <c r="AB4" s="47" t="s">
        <v>19</v>
      </c>
      <c r="AC4" s="47"/>
      <c r="AD4" s="47" t="s">
        <v>20</v>
      </c>
      <c r="AE4" s="47"/>
      <c r="AF4" s="47" t="s">
        <v>21</v>
      </c>
      <c r="AG4" s="47"/>
      <c r="AH4" s="47" t="s">
        <v>22</v>
      </c>
      <c r="AI4" s="47"/>
      <c r="AJ4" s="47" t="s">
        <v>23</v>
      </c>
      <c r="AK4" s="47"/>
      <c r="AL4" s="47" t="s">
        <v>24</v>
      </c>
      <c r="AM4" s="47"/>
    </row>
    <row r="5" spans="1:39" ht="16.5" customHeight="1">
      <c r="A5" s="43"/>
      <c r="B5" s="43"/>
      <c r="C5" s="44"/>
      <c r="D5" s="44"/>
      <c r="E5" s="44"/>
      <c r="F5" s="44"/>
      <c r="G5" s="44"/>
      <c r="H5" s="46"/>
      <c r="I5" s="46"/>
      <c r="J5" s="46"/>
      <c r="K5" s="46"/>
      <c r="L5" s="46"/>
      <c r="M5" s="45"/>
      <c r="N5" s="46"/>
      <c r="O5" s="45"/>
      <c r="P5" s="46" t="s">
        <v>10</v>
      </c>
      <c r="Q5" s="46"/>
      <c r="R5" s="46" t="s">
        <v>25</v>
      </c>
      <c r="S5" s="46"/>
      <c r="T5" s="46" t="s">
        <v>25</v>
      </c>
      <c r="U5" s="46"/>
      <c r="V5" s="46" t="s">
        <v>25</v>
      </c>
      <c r="W5" s="46"/>
      <c r="X5" s="46" t="s">
        <v>25</v>
      </c>
      <c r="Y5" s="46"/>
      <c r="Z5" s="46" t="s">
        <v>25</v>
      </c>
      <c r="AA5" s="46"/>
      <c r="AB5" s="46" t="s">
        <v>25</v>
      </c>
      <c r="AC5" s="46"/>
      <c r="AD5" s="46" t="s">
        <v>25</v>
      </c>
      <c r="AE5" s="46"/>
      <c r="AF5" s="46" t="s">
        <v>25</v>
      </c>
      <c r="AG5" s="46"/>
      <c r="AH5" s="46" t="s">
        <v>25</v>
      </c>
      <c r="AI5" s="46"/>
      <c r="AJ5" s="46" t="s">
        <v>25</v>
      </c>
      <c r="AK5" s="46"/>
      <c r="AL5" s="46" t="s">
        <v>25</v>
      </c>
      <c r="AM5" s="46"/>
    </row>
    <row r="6" spans="1:39" ht="32.25" customHeight="1">
      <c r="A6" s="25"/>
      <c r="B6" s="25"/>
      <c r="C6" s="26"/>
      <c r="D6" s="26"/>
      <c r="E6" s="26"/>
      <c r="F6" s="26"/>
      <c r="G6" s="26"/>
      <c r="H6" s="6" t="s">
        <v>26</v>
      </c>
      <c r="I6" s="6" t="s">
        <v>27</v>
      </c>
      <c r="J6" s="29" t="s">
        <v>26</v>
      </c>
      <c r="K6" s="29" t="s">
        <v>27</v>
      </c>
      <c r="L6" s="28"/>
      <c r="M6" s="27"/>
      <c r="N6" s="28"/>
      <c r="O6" s="27"/>
      <c r="P6" s="7" t="s">
        <v>26</v>
      </c>
      <c r="Q6" s="7" t="s">
        <v>27</v>
      </c>
      <c r="R6" s="7" t="s">
        <v>26</v>
      </c>
      <c r="S6" s="7" t="s">
        <v>27</v>
      </c>
      <c r="T6" s="7" t="s">
        <v>26</v>
      </c>
      <c r="U6" s="7" t="s">
        <v>27</v>
      </c>
      <c r="V6" s="7" t="s">
        <v>26</v>
      </c>
      <c r="W6" s="7" t="s">
        <v>27</v>
      </c>
      <c r="X6" s="7" t="s">
        <v>223</v>
      </c>
      <c r="Y6" s="7" t="s">
        <v>27</v>
      </c>
      <c r="Z6" s="7" t="s">
        <v>26</v>
      </c>
      <c r="AA6" s="7" t="s">
        <v>27</v>
      </c>
      <c r="AB6" s="7" t="s">
        <v>26</v>
      </c>
      <c r="AC6" s="7" t="s">
        <v>27</v>
      </c>
      <c r="AD6" s="7" t="s">
        <v>26</v>
      </c>
      <c r="AE6" s="7" t="s">
        <v>27</v>
      </c>
      <c r="AF6" s="7" t="s">
        <v>26</v>
      </c>
      <c r="AG6" s="7" t="s">
        <v>27</v>
      </c>
      <c r="AH6" s="7" t="s">
        <v>26</v>
      </c>
      <c r="AI6" s="7" t="s">
        <v>27</v>
      </c>
      <c r="AJ6" s="7" t="s">
        <v>26</v>
      </c>
      <c r="AK6" s="7" t="s">
        <v>27</v>
      </c>
      <c r="AL6" s="7" t="s">
        <v>26</v>
      </c>
      <c r="AM6" s="7" t="s">
        <v>27</v>
      </c>
    </row>
    <row r="7" spans="1:39" ht="13.5" customHeight="1">
      <c r="A7" s="8">
        <v>1</v>
      </c>
      <c r="B7" s="9">
        <v>1</v>
      </c>
      <c r="C7" s="10">
        <v>2</v>
      </c>
      <c r="D7" s="10">
        <v>3</v>
      </c>
      <c r="E7" s="10">
        <v>4</v>
      </c>
      <c r="F7" s="10">
        <v>5</v>
      </c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10">
        <v>11</v>
      </c>
      <c r="M7" s="10">
        <v>12</v>
      </c>
      <c r="N7" s="10">
        <v>13</v>
      </c>
      <c r="O7" s="10">
        <v>14</v>
      </c>
      <c r="P7" s="10">
        <v>15</v>
      </c>
      <c r="Q7" s="10">
        <v>16</v>
      </c>
      <c r="R7" s="10">
        <v>17</v>
      </c>
      <c r="S7" s="10">
        <v>18</v>
      </c>
      <c r="T7" s="10">
        <v>21</v>
      </c>
      <c r="U7" s="10">
        <v>22</v>
      </c>
      <c r="V7" s="10">
        <v>23</v>
      </c>
      <c r="W7" s="10">
        <v>24</v>
      </c>
      <c r="X7" s="10">
        <v>25</v>
      </c>
      <c r="Y7" s="10">
        <v>26</v>
      </c>
      <c r="Z7" s="10">
        <v>27</v>
      </c>
      <c r="AA7" s="10">
        <v>28</v>
      </c>
      <c r="AB7" s="10">
        <v>31</v>
      </c>
      <c r="AC7" s="10">
        <v>32</v>
      </c>
      <c r="AD7" s="10">
        <v>33</v>
      </c>
      <c r="AE7" s="10">
        <v>34</v>
      </c>
      <c r="AF7" s="10">
        <v>29</v>
      </c>
      <c r="AG7" s="10">
        <v>30</v>
      </c>
      <c r="AH7" s="10">
        <v>37</v>
      </c>
      <c r="AI7" s="10">
        <v>38</v>
      </c>
      <c r="AJ7" s="10">
        <v>45</v>
      </c>
      <c r="AK7" s="10">
        <v>46</v>
      </c>
      <c r="AL7" s="10">
        <v>49</v>
      </c>
      <c r="AM7" s="10">
        <v>50</v>
      </c>
    </row>
    <row r="8" spans="1:39" ht="88.15" customHeight="1">
      <c r="A8" s="8">
        <v>1</v>
      </c>
      <c r="B8" s="8">
        <v>1</v>
      </c>
      <c r="C8" s="11" t="s">
        <v>28</v>
      </c>
      <c r="D8" s="11" t="s">
        <v>29</v>
      </c>
      <c r="E8" s="11" t="s">
        <v>225</v>
      </c>
      <c r="F8" s="11" t="s">
        <v>226</v>
      </c>
      <c r="G8" s="11" t="s">
        <v>30</v>
      </c>
      <c r="H8" s="12">
        <v>2</v>
      </c>
      <c r="I8" s="12">
        <v>2</v>
      </c>
      <c r="J8" s="13">
        <v>46203</v>
      </c>
      <c r="K8" s="13">
        <v>46353</v>
      </c>
      <c r="L8" s="14"/>
      <c r="M8" s="28"/>
      <c r="N8" s="28"/>
      <c r="O8" s="28"/>
      <c r="P8" s="28">
        <f t="shared" ref="P8:Q29" si="0">R8+T8+V8+X8+Z8+AF8+AB8+AD8+AH8+AJ8+AL8</f>
        <v>138</v>
      </c>
      <c r="Q8" s="28">
        <f t="shared" si="0"/>
        <v>131</v>
      </c>
      <c r="R8" s="28">
        <v>2</v>
      </c>
      <c r="S8" s="28">
        <v>3</v>
      </c>
      <c r="T8" s="28">
        <v>11</v>
      </c>
      <c r="U8" s="27">
        <v>11</v>
      </c>
      <c r="V8" s="27">
        <v>26</v>
      </c>
      <c r="W8" s="28">
        <v>21</v>
      </c>
      <c r="X8" s="28"/>
      <c r="Y8" s="28"/>
      <c r="Z8" s="28"/>
      <c r="AA8" s="28"/>
      <c r="AB8" s="28">
        <v>30</v>
      </c>
      <c r="AC8" s="28">
        <v>29</v>
      </c>
      <c r="AD8" s="26"/>
      <c r="AE8" s="28"/>
      <c r="AF8" s="28">
        <v>39</v>
      </c>
      <c r="AG8" s="28">
        <v>32</v>
      </c>
      <c r="AH8" s="28">
        <v>30</v>
      </c>
      <c r="AI8" s="28">
        <v>35</v>
      </c>
      <c r="AJ8" s="28"/>
      <c r="AK8" s="28"/>
      <c r="AL8" s="28"/>
      <c r="AM8" s="28"/>
    </row>
    <row r="9" spans="1:39" ht="78.75" customHeight="1">
      <c r="A9" s="8">
        <v>2</v>
      </c>
      <c r="B9" s="8">
        <v>2</v>
      </c>
      <c r="C9" s="30" t="s">
        <v>229</v>
      </c>
      <c r="D9" s="11" t="s">
        <v>29</v>
      </c>
      <c r="E9" s="11" t="s">
        <v>241</v>
      </c>
      <c r="F9" s="11" t="s">
        <v>31</v>
      </c>
      <c r="G9" s="11" t="s">
        <v>32</v>
      </c>
      <c r="H9" s="12">
        <v>2</v>
      </c>
      <c r="I9" s="12">
        <v>2</v>
      </c>
      <c r="J9" s="13">
        <v>46203</v>
      </c>
      <c r="K9" s="13">
        <v>46353</v>
      </c>
      <c r="L9" s="28"/>
      <c r="M9" s="28"/>
      <c r="N9" s="28"/>
      <c r="O9" s="28"/>
      <c r="P9" s="28">
        <f t="shared" si="0"/>
        <v>220</v>
      </c>
      <c r="Q9" s="28">
        <f t="shared" si="0"/>
        <v>184</v>
      </c>
      <c r="R9" s="28">
        <v>2</v>
      </c>
      <c r="S9" s="28">
        <v>2</v>
      </c>
      <c r="T9" s="28">
        <v>77</v>
      </c>
      <c r="U9" s="27">
        <v>45</v>
      </c>
      <c r="V9" s="27"/>
      <c r="W9" s="28"/>
      <c r="X9" s="28"/>
      <c r="Y9" s="28"/>
      <c r="Z9" s="28"/>
      <c r="AA9" s="28"/>
      <c r="AB9" s="28">
        <v>43</v>
      </c>
      <c r="AC9" s="28">
        <v>45</v>
      </c>
      <c r="AD9" s="26"/>
      <c r="AE9" s="28"/>
      <c r="AF9" s="28">
        <v>43</v>
      </c>
      <c r="AG9" s="28">
        <v>42</v>
      </c>
      <c r="AH9" s="28">
        <v>55</v>
      </c>
      <c r="AI9" s="28">
        <v>50</v>
      </c>
      <c r="AJ9" s="28"/>
      <c r="AK9" s="28"/>
      <c r="AL9" s="28"/>
      <c r="AM9" s="28"/>
    </row>
    <row r="10" spans="1:39" ht="78.75" customHeight="1">
      <c r="A10" s="8">
        <v>3</v>
      </c>
      <c r="B10" s="8">
        <v>3</v>
      </c>
      <c r="C10" s="11" t="s">
        <v>33</v>
      </c>
      <c r="D10" s="11" t="s">
        <v>29</v>
      </c>
      <c r="E10" s="11" t="s">
        <v>34</v>
      </c>
      <c r="F10" s="11" t="s">
        <v>35</v>
      </c>
      <c r="G10" s="11" t="s">
        <v>36</v>
      </c>
      <c r="H10" s="12">
        <v>1</v>
      </c>
      <c r="I10" s="12">
        <v>1</v>
      </c>
      <c r="J10" s="13">
        <v>46203</v>
      </c>
      <c r="K10" s="13">
        <v>46386</v>
      </c>
      <c r="L10" s="28"/>
      <c r="M10" s="28"/>
      <c r="N10" s="28"/>
      <c r="O10" s="28"/>
      <c r="P10" s="28">
        <f t="shared" si="0"/>
        <v>26</v>
      </c>
      <c r="Q10" s="28">
        <f t="shared" si="0"/>
        <v>31</v>
      </c>
      <c r="R10" s="28">
        <v>1</v>
      </c>
      <c r="S10" s="28">
        <v>1</v>
      </c>
      <c r="T10" s="28"/>
      <c r="U10" s="27"/>
      <c r="V10" s="27"/>
      <c r="W10" s="28"/>
      <c r="X10" s="28"/>
      <c r="Y10" s="28"/>
      <c r="Z10" s="28"/>
      <c r="AA10" s="28"/>
      <c r="AB10" s="28"/>
      <c r="AC10" s="28"/>
      <c r="AD10" s="26"/>
      <c r="AE10" s="28"/>
      <c r="AF10" s="28"/>
      <c r="AG10" s="28"/>
      <c r="AH10" s="28">
        <v>25</v>
      </c>
      <c r="AI10" s="28">
        <v>30</v>
      </c>
      <c r="AJ10" s="28"/>
      <c r="AK10" s="28"/>
      <c r="AL10" s="28"/>
      <c r="AM10" s="28"/>
    </row>
    <row r="11" spans="1:39" ht="78.75" customHeight="1">
      <c r="A11" s="8">
        <v>4</v>
      </c>
      <c r="B11" s="8">
        <v>10</v>
      </c>
      <c r="C11" s="11" t="s">
        <v>37</v>
      </c>
      <c r="D11" s="11" t="s">
        <v>29</v>
      </c>
      <c r="E11" s="11" t="s">
        <v>38</v>
      </c>
      <c r="F11" s="11" t="s">
        <v>39</v>
      </c>
      <c r="G11" s="11" t="s">
        <v>40</v>
      </c>
      <c r="H11" s="12">
        <v>1</v>
      </c>
      <c r="I11" s="12"/>
      <c r="J11" s="36">
        <v>46112</v>
      </c>
      <c r="K11" s="36"/>
      <c r="L11" s="26"/>
      <c r="M11" s="26"/>
      <c r="N11" s="26"/>
      <c r="O11" s="26"/>
      <c r="P11" s="28">
        <f t="shared" si="0"/>
        <v>16</v>
      </c>
      <c r="Q11" s="28">
        <f t="shared" si="0"/>
        <v>0</v>
      </c>
      <c r="R11" s="28">
        <v>1</v>
      </c>
      <c r="S11" s="26"/>
      <c r="T11" s="28"/>
      <c r="U11" s="26"/>
      <c r="V11" s="27"/>
      <c r="W11" s="26"/>
      <c r="X11" s="28"/>
      <c r="Y11" s="26"/>
      <c r="Z11" s="28"/>
      <c r="AA11" s="26"/>
      <c r="AB11" s="28"/>
      <c r="AC11" s="26"/>
      <c r="AD11" s="26"/>
      <c r="AE11" s="26"/>
      <c r="AF11" s="28">
        <v>15</v>
      </c>
      <c r="AG11" s="26"/>
      <c r="AH11" s="28"/>
      <c r="AI11" s="26"/>
      <c r="AJ11" s="28"/>
      <c r="AK11" s="26"/>
      <c r="AL11" s="28"/>
      <c r="AM11" s="26"/>
    </row>
    <row r="12" spans="1:39" ht="104.25" customHeight="1">
      <c r="A12" s="8">
        <v>5</v>
      </c>
      <c r="B12" s="8">
        <v>11</v>
      </c>
      <c r="C12" s="11" t="s">
        <v>41</v>
      </c>
      <c r="D12" s="11" t="s">
        <v>42</v>
      </c>
      <c r="E12" s="11" t="s">
        <v>43</v>
      </c>
      <c r="F12" s="11" t="s">
        <v>44</v>
      </c>
      <c r="G12" s="11" t="s">
        <v>45</v>
      </c>
      <c r="H12" s="12">
        <v>1</v>
      </c>
      <c r="I12" s="12">
        <v>1</v>
      </c>
      <c r="J12" s="13">
        <v>46203</v>
      </c>
      <c r="K12" s="13">
        <v>46386</v>
      </c>
      <c r="L12" s="26"/>
      <c r="M12" s="26"/>
      <c r="N12" s="26"/>
      <c r="O12" s="26"/>
      <c r="P12" s="28">
        <f t="shared" si="0"/>
        <v>28</v>
      </c>
      <c r="Q12" s="28">
        <f t="shared" si="0"/>
        <v>30</v>
      </c>
      <c r="R12" s="28">
        <v>1</v>
      </c>
      <c r="S12" s="26">
        <v>1</v>
      </c>
      <c r="T12" s="28"/>
      <c r="U12" s="26"/>
      <c r="V12" s="27"/>
      <c r="W12" s="26"/>
      <c r="X12" s="28"/>
      <c r="Y12" s="26"/>
      <c r="Z12" s="28"/>
      <c r="AA12" s="26"/>
      <c r="AB12" s="28"/>
      <c r="AC12" s="26"/>
      <c r="AD12" s="26"/>
      <c r="AE12" s="26"/>
      <c r="AF12" s="28">
        <v>27</v>
      </c>
      <c r="AG12" s="26">
        <v>29</v>
      </c>
      <c r="AH12" s="28"/>
      <c r="AI12" s="26"/>
      <c r="AJ12" s="28"/>
      <c r="AK12" s="26"/>
      <c r="AL12" s="28"/>
      <c r="AM12" s="26"/>
    </row>
    <row r="13" spans="1:39" ht="104.25" customHeight="1">
      <c r="A13" s="8">
        <v>6</v>
      </c>
      <c r="B13" s="8">
        <v>14</v>
      </c>
      <c r="C13" s="11" t="s">
        <v>46</v>
      </c>
      <c r="D13" s="11" t="s">
        <v>42</v>
      </c>
      <c r="E13" s="11" t="s">
        <v>47</v>
      </c>
      <c r="F13" s="11" t="s">
        <v>48</v>
      </c>
      <c r="G13" s="11" t="s">
        <v>49</v>
      </c>
      <c r="H13" s="12">
        <v>1</v>
      </c>
      <c r="I13" s="12">
        <v>1</v>
      </c>
      <c r="J13" s="13">
        <v>46203</v>
      </c>
      <c r="K13" s="13">
        <v>46386</v>
      </c>
      <c r="L13" s="26"/>
      <c r="M13" s="26"/>
      <c r="N13" s="26"/>
      <c r="O13" s="26"/>
      <c r="P13" s="28">
        <f t="shared" si="0"/>
        <v>26</v>
      </c>
      <c r="Q13" s="28">
        <f t="shared" si="0"/>
        <v>25</v>
      </c>
      <c r="R13" s="28">
        <v>1</v>
      </c>
      <c r="S13" s="26">
        <v>1</v>
      </c>
      <c r="T13" s="28"/>
      <c r="U13" s="26"/>
      <c r="V13" s="27"/>
      <c r="W13" s="26"/>
      <c r="X13" s="28"/>
      <c r="Y13" s="26"/>
      <c r="Z13" s="28"/>
      <c r="AA13" s="26"/>
      <c r="AB13" s="28"/>
      <c r="AC13" s="26"/>
      <c r="AD13" s="26"/>
      <c r="AE13" s="26"/>
      <c r="AF13" s="28">
        <v>25</v>
      </c>
      <c r="AG13" s="26">
        <v>24</v>
      </c>
      <c r="AH13" s="28"/>
      <c r="AI13" s="26"/>
      <c r="AJ13" s="28"/>
      <c r="AK13" s="26"/>
      <c r="AL13" s="28"/>
      <c r="AM13" s="26"/>
    </row>
    <row r="14" spans="1:39" ht="121.5">
      <c r="A14" s="8">
        <v>7</v>
      </c>
      <c r="B14" s="8">
        <v>15</v>
      </c>
      <c r="C14" s="11" t="s">
        <v>50</v>
      </c>
      <c r="D14" s="11" t="s">
        <v>29</v>
      </c>
      <c r="E14" s="11" t="s">
        <v>51</v>
      </c>
      <c r="F14" s="11" t="s">
        <v>52</v>
      </c>
      <c r="G14" s="11" t="s">
        <v>53</v>
      </c>
      <c r="H14" s="12">
        <v>1</v>
      </c>
      <c r="I14" s="12">
        <v>1</v>
      </c>
      <c r="J14" s="13">
        <v>46203</v>
      </c>
      <c r="K14" s="13">
        <v>46386</v>
      </c>
      <c r="L14" s="26"/>
      <c r="M14" s="26"/>
      <c r="N14" s="26"/>
      <c r="O14" s="26"/>
      <c r="P14" s="28">
        <f t="shared" si="0"/>
        <v>13</v>
      </c>
      <c r="Q14" s="28">
        <f t="shared" si="0"/>
        <v>18</v>
      </c>
      <c r="R14" s="28">
        <v>1</v>
      </c>
      <c r="S14" s="26">
        <v>1</v>
      </c>
      <c r="T14" s="28"/>
      <c r="U14" s="26"/>
      <c r="V14" s="27"/>
      <c r="W14" s="26"/>
      <c r="X14" s="28"/>
      <c r="Y14" s="26"/>
      <c r="Z14" s="28"/>
      <c r="AA14" s="26"/>
      <c r="AB14" s="28"/>
      <c r="AC14" s="26"/>
      <c r="AD14" s="26"/>
      <c r="AE14" s="26"/>
      <c r="AF14" s="28">
        <v>12</v>
      </c>
      <c r="AG14" s="26">
        <v>17</v>
      </c>
      <c r="AH14" s="28"/>
      <c r="AI14" s="26"/>
      <c r="AJ14" s="28"/>
      <c r="AK14" s="26"/>
      <c r="AL14" s="28"/>
      <c r="AM14" s="26"/>
    </row>
    <row r="15" spans="1:39" ht="121.5">
      <c r="A15" s="8">
        <v>8</v>
      </c>
      <c r="B15" s="8">
        <v>16</v>
      </c>
      <c r="C15" s="11" t="s">
        <v>54</v>
      </c>
      <c r="D15" s="11" t="s">
        <v>29</v>
      </c>
      <c r="E15" s="11" t="s">
        <v>55</v>
      </c>
      <c r="F15" s="11" t="s">
        <v>56</v>
      </c>
      <c r="G15" s="11" t="s">
        <v>57</v>
      </c>
      <c r="H15" s="12">
        <v>2</v>
      </c>
      <c r="I15" s="12">
        <v>2</v>
      </c>
      <c r="J15" s="13">
        <v>46203</v>
      </c>
      <c r="K15" s="13">
        <v>46386</v>
      </c>
      <c r="L15" s="26"/>
      <c r="M15" s="26"/>
      <c r="N15" s="26"/>
      <c r="O15" s="26"/>
      <c r="P15" s="28">
        <f t="shared" si="0"/>
        <v>5</v>
      </c>
      <c r="Q15" s="28">
        <f t="shared" si="0"/>
        <v>6</v>
      </c>
      <c r="R15" s="28">
        <v>1</v>
      </c>
      <c r="S15" s="26">
        <v>1</v>
      </c>
      <c r="T15" s="28"/>
      <c r="U15" s="26"/>
      <c r="V15" s="27"/>
      <c r="W15" s="26"/>
      <c r="X15" s="28"/>
      <c r="Y15" s="26"/>
      <c r="Z15" s="28"/>
      <c r="AA15" s="26"/>
      <c r="AB15" s="28"/>
      <c r="AC15" s="26"/>
      <c r="AD15" s="26"/>
      <c r="AE15" s="26"/>
      <c r="AF15" s="28">
        <v>4</v>
      </c>
      <c r="AG15" s="26">
        <v>5</v>
      </c>
      <c r="AH15" s="28"/>
      <c r="AI15" s="26"/>
      <c r="AJ15" s="28"/>
      <c r="AK15" s="26"/>
      <c r="AL15" s="28"/>
      <c r="AM15" s="26"/>
    </row>
    <row r="16" spans="1:39" ht="104.25" customHeight="1">
      <c r="A16" s="8">
        <v>9</v>
      </c>
      <c r="B16" s="8"/>
      <c r="C16" s="11" t="s">
        <v>58</v>
      </c>
      <c r="D16" s="11" t="s">
        <v>42</v>
      </c>
      <c r="E16" s="11" t="s">
        <v>59</v>
      </c>
      <c r="F16" s="11" t="s">
        <v>60</v>
      </c>
      <c r="G16" s="11" t="s">
        <v>61</v>
      </c>
      <c r="H16" s="12">
        <v>1</v>
      </c>
      <c r="I16" s="12">
        <v>1</v>
      </c>
      <c r="J16" s="13">
        <v>46203</v>
      </c>
      <c r="K16" s="13">
        <v>46386</v>
      </c>
      <c r="L16" s="26"/>
      <c r="M16" s="26"/>
      <c r="N16" s="26"/>
      <c r="O16" s="26"/>
      <c r="P16" s="28">
        <f t="shared" si="0"/>
        <v>117</v>
      </c>
      <c r="Q16" s="28">
        <f t="shared" si="0"/>
        <v>111</v>
      </c>
      <c r="R16" s="28">
        <v>1</v>
      </c>
      <c r="S16" s="26">
        <v>1</v>
      </c>
      <c r="T16" s="28"/>
      <c r="U16" s="26"/>
      <c r="V16" s="27"/>
      <c r="W16" s="26"/>
      <c r="X16" s="28"/>
      <c r="Y16" s="26"/>
      <c r="Z16" s="28"/>
      <c r="AA16" s="26"/>
      <c r="AB16" s="28"/>
      <c r="AC16" s="26"/>
      <c r="AD16" s="26"/>
      <c r="AE16" s="26"/>
      <c r="AF16" s="28">
        <v>116</v>
      </c>
      <c r="AG16" s="26">
        <v>110</v>
      </c>
      <c r="AH16" s="28"/>
      <c r="AI16" s="26"/>
      <c r="AJ16" s="28"/>
      <c r="AK16" s="26"/>
      <c r="AL16" s="28"/>
      <c r="AM16" s="26"/>
    </row>
    <row r="17" spans="1:39" ht="83.25" customHeight="1">
      <c r="A17" s="8">
        <v>10</v>
      </c>
      <c r="B17" s="8">
        <v>9</v>
      </c>
      <c r="C17" s="11" t="s">
        <v>62</v>
      </c>
      <c r="D17" s="11" t="s">
        <v>29</v>
      </c>
      <c r="E17" s="11" t="s">
        <v>63</v>
      </c>
      <c r="F17" s="11" t="s">
        <v>64</v>
      </c>
      <c r="G17" s="11" t="s">
        <v>65</v>
      </c>
      <c r="H17" s="12">
        <v>1</v>
      </c>
      <c r="I17" s="12">
        <v>1</v>
      </c>
      <c r="J17" s="13">
        <v>46203</v>
      </c>
      <c r="K17" s="13">
        <v>46386</v>
      </c>
      <c r="L17" s="26"/>
      <c r="M17" s="26"/>
      <c r="N17" s="26"/>
      <c r="O17" s="26"/>
      <c r="P17" s="28">
        <f t="shared" si="0"/>
        <v>29</v>
      </c>
      <c r="Q17" s="28">
        <f t="shared" si="0"/>
        <v>39</v>
      </c>
      <c r="R17" s="28">
        <v>2</v>
      </c>
      <c r="S17" s="26">
        <v>2</v>
      </c>
      <c r="T17" s="28"/>
      <c r="U17" s="26"/>
      <c r="V17" s="27"/>
      <c r="W17" s="26"/>
      <c r="X17" s="28"/>
      <c r="Y17" s="26"/>
      <c r="Z17" s="28"/>
      <c r="AA17" s="26"/>
      <c r="AB17" s="28"/>
      <c r="AC17" s="26"/>
      <c r="AD17" s="26"/>
      <c r="AE17" s="26"/>
      <c r="AF17" s="28">
        <v>27</v>
      </c>
      <c r="AG17" s="26">
        <v>37</v>
      </c>
      <c r="AH17" s="28"/>
      <c r="AI17" s="26"/>
      <c r="AJ17" s="28"/>
      <c r="AK17" s="26"/>
      <c r="AL17" s="28"/>
      <c r="AM17" s="26"/>
    </row>
    <row r="18" spans="1:39" ht="69.75" customHeight="1">
      <c r="A18" s="8">
        <v>11</v>
      </c>
      <c r="B18" s="8">
        <v>20</v>
      </c>
      <c r="C18" s="11" t="s">
        <v>66</v>
      </c>
      <c r="D18" s="11" t="s">
        <v>67</v>
      </c>
      <c r="E18" s="11" t="s">
        <v>68</v>
      </c>
      <c r="F18" s="11" t="s">
        <v>70</v>
      </c>
      <c r="G18" s="11" t="s">
        <v>220</v>
      </c>
      <c r="H18" s="12">
        <v>1</v>
      </c>
      <c r="I18" s="12">
        <v>1</v>
      </c>
      <c r="J18" s="13">
        <v>46203</v>
      </c>
      <c r="K18" s="13">
        <v>46386</v>
      </c>
      <c r="L18" s="15"/>
      <c r="M18" s="15"/>
      <c r="N18" s="15"/>
      <c r="O18" s="15"/>
      <c r="P18" s="28">
        <f t="shared" si="0"/>
        <v>19</v>
      </c>
      <c r="Q18" s="28">
        <f t="shared" si="0"/>
        <v>21</v>
      </c>
      <c r="R18" s="28">
        <v>1</v>
      </c>
      <c r="S18" s="15">
        <v>1</v>
      </c>
      <c r="T18" s="28"/>
      <c r="U18" s="26"/>
      <c r="V18" s="27"/>
      <c r="W18" s="15"/>
      <c r="X18" s="28"/>
      <c r="Y18" s="15"/>
      <c r="Z18" s="28"/>
      <c r="AA18" s="15"/>
      <c r="AB18" s="28"/>
      <c r="AC18" s="15"/>
      <c r="AD18" s="28">
        <v>18</v>
      </c>
      <c r="AE18" s="28">
        <v>20</v>
      </c>
      <c r="AF18" s="28"/>
      <c r="AG18" s="15"/>
      <c r="AH18" s="28"/>
      <c r="AI18" s="15"/>
      <c r="AJ18" s="28"/>
      <c r="AK18" s="15"/>
      <c r="AL18" s="28"/>
      <c r="AM18" s="15"/>
    </row>
    <row r="19" spans="1:39" ht="69.75" customHeight="1">
      <c r="A19" s="8">
        <v>12</v>
      </c>
      <c r="B19" s="8"/>
      <c r="C19" s="11" t="s">
        <v>217</v>
      </c>
      <c r="D19" s="11" t="s">
        <v>67</v>
      </c>
      <c r="E19" s="11" t="s">
        <v>218</v>
      </c>
      <c r="F19" s="11" t="s">
        <v>219</v>
      </c>
      <c r="G19" s="11" t="s">
        <v>69</v>
      </c>
      <c r="H19" s="12">
        <v>1</v>
      </c>
      <c r="I19" s="12">
        <v>1</v>
      </c>
      <c r="J19" s="13">
        <v>46203</v>
      </c>
      <c r="K19" s="13">
        <v>46386</v>
      </c>
      <c r="L19" s="15"/>
      <c r="M19" s="15"/>
      <c r="N19" s="15"/>
      <c r="O19" s="15"/>
      <c r="P19" s="28">
        <f t="shared" ref="P19" si="1">R19+T19+V19+X19+Z19+AF19+AB19+AD19+AH19+AJ19+AL19</f>
        <v>31</v>
      </c>
      <c r="Q19" s="28">
        <f t="shared" ref="Q19" si="2">S19+U19+W19+Y19+AA19+AG19+AC19+AE19+AI19+AK19+AM19</f>
        <v>26</v>
      </c>
      <c r="R19" s="28">
        <v>1</v>
      </c>
      <c r="S19" s="15">
        <v>1</v>
      </c>
      <c r="T19" s="28"/>
      <c r="U19" s="26"/>
      <c r="V19" s="27"/>
      <c r="W19" s="15"/>
      <c r="X19" s="28"/>
      <c r="Y19" s="15"/>
      <c r="Z19" s="28"/>
      <c r="AA19" s="15"/>
      <c r="AB19" s="28"/>
      <c r="AC19" s="15"/>
      <c r="AD19" s="28">
        <v>30</v>
      </c>
      <c r="AE19" s="28">
        <v>25</v>
      </c>
      <c r="AF19" s="28"/>
      <c r="AG19" s="15"/>
      <c r="AH19" s="28"/>
      <c r="AI19" s="15"/>
      <c r="AJ19" s="28"/>
      <c r="AK19" s="15"/>
      <c r="AL19" s="28"/>
      <c r="AM19" s="15"/>
    </row>
    <row r="20" spans="1:39" ht="89.25" customHeight="1">
      <c r="A20" s="8">
        <v>13</v>
      </c>
      <c r="B20" s="8">
        <v>22</v>
      </c>
      <c r="C20" s="11" t="s">
        <v>71</v>
      </c>
      <c r="D20" s="11" t="s">
        <v>67</v>
      </c>
      <c r="E20" s="16" t="s">
        <v>72</v>
      </c>
      <c r="F20" s="16" t="s">
        <v>69</v>
      </c>
      <c r="G20" s="16" t="s">
        <v>73</v>
      </c>
      <c r="H20" s="12">
        <v>1</v>
      </c>
      <c r="I20" s="12">
        <v>1</v>
      </c>
      <c r="J20" s="13">
        <v>46203</v>
      </c>
      <c r="K20" s="13">
        <v>46386</v>
      </c>
      <c r="L20" s="15"/>
      <c r="M20" s="15"/>
      <c r="N20" s="15"/>
      <c r="O20" s="15"/>
      <c r="P20" s="28">
        <f t="shared" si="0"/>
        <v>16</v>
      </c>
      <c r="Q20" s="28">
        <f t="shared" si="0"/>
        <v>15</v>
      </c>
      <c r="R20" s="28">
        <v>1</v>
      </c>
      <c r="S20" s="15">
        <v>1</v>
      </c>
      <c r="T20" s="28"/>
      <c r="U20" s="26"/>
      <c r="V20" s="27"/>
      <c r="W20" s="15"/>
      <c r="X20" s="28"/>
      <c r="Y20" s="15"/>
      <c r="Z20" s="28"/>
      <c r="AA20" s="15"/>
      <c r="AB20" s="28"/>
      <c r="AC20" s="15"/>
      <c r="AD20" s="28">
        <v>15</v>
      </c>
      <c r="AE20" s="28">
        <v>14</v>
      </c>
      <c r="AF20" s="28"/>
      <c r="AG20" s="15"/>
      <c r="AH20" s="28"/>
      <c r="AI20" s="15"/>
      <c r="AJ20" s="28"/>
      <c r="AK20" s="15"/>
      <c r="AL20" s="28"/>
      <c r="AM20" s="15"/>
    </row>
    <row r="21" spans="1:39" ht="108">
      <c r="A21" s="8">
        <v>14</v>
      </c>
      <c r="B21" s="8">
        <v>23</v>
      </c>
      <c r="C21" s="11" t="s">
        <v>74</v>
      </c>
      <c r="D21" s="11" t="s">
        <v>67</v>
      </c>
      <c r="E21" s="11" t="s">
        <v>75</v>
      </c>
      <c r="F21" s="11" t="s">
        <v>69</v>
      </c>
      <c r="G21" s="11" t="s">
        <v>76</v>
      </c>
      <c r="H21" s="12">
        <v>1</v>
      </c>
      <c r="I21" s="12">
        <v>1</v>
      </c>
      <c r="J21" s="13">
        <v>46203</v>
      </c>
      <c r="K21" s="13">
        <v>46386</v>
      </c>
      <c r="L21" s="15"/>
      <c r="M21" s="15"/>
      <c r="N21" s="15"/>
      <c r="O21" s="15"/>
      <c r="P21" s="28">
        <f t="shared" si="0"/>
        <v>37</v>
      </c>
      <c r="Q21" s="28">
        <f t="shared" si="0"/>
        <v>41</v>
      </c>
      <c r="R21" s="28">
        <v>1</v>
      </c>
      <c r="S21" s="15">
        <v>1</v>
      </c>
      <c r="T21" s="28"/>
      <c r="U21" s="26"/>
      <c r="V21" s="27"/>
      <c r="W21" s="15"/>
      <c r="X21" s="28"/>
      <c r="Y21" s="15"/>
      <c r="Z21" s="28"/>
      <c r="AA21" s="15"/>
      <c r="AB21" s="28"/>
      <c r="AC21" s="15"/>
      <c r="AD21" s="28">
        <v>36</v>
      </c>
      <c r="AE21" s="28">
        <v>40</v>
      </c>
      <c r="AF21" s="28"/>
      <c r="AG21" s="15"/>
      <c r="AH21" s="28"/>
      <c r="AI21" s="15"/>
      <c r="AJ21" s="28"/>
      <c r="AK21" s="15"/>
      <c r="AL21" s="28"/>
      <c r="AM21" s="15"/>
    </row>
    <row r="22" spans="1:39" ht="66.75" customHeight="1">
      <c r="A22" s="8">
        <v>15</v>
      </c>
      <c r="B22" s="8">
        <v>24</v>
      </c>
      <c r="C22" s="11" t="s">
        <v>77</v>
      </c>
      <c r="D22" s="11" t="s">
        <v>67</v>
      </c>
      <c r="E22" s="11" t="s">
        <v>78</v>
      </c>
      <c r="F22" s="11" t="s">
        <v>79</v>
      </c>
      <c r="G22" s="11" t="s">
        <v>80</v>
      </c>
      <c r="H22" s="12">
        <v>1</v>
      </c>
      <c r="I22" s="12">
        <v>1</v>
      </c>
      <c r="J22" s="13">
        <v>46203</v>
      </c>
      <c r="K22" s="13">
        <v>46386</v>
      </c>
      <c r="L22" s="15"/>
      <c r="M22" s="15"/>
      <c r="N22" s="15"/>
      <c r="O22" s="15"/>
      <c r="P22" s="28">
        <f t="shared" si="0"/>
        <v>11</v>
      </c>
      <c r="Q22" s="28">
        <f t="shared" si="0"/>
        <v>12</v>
      </c>
      <c r="R22" s="28">
        <v>1</v>
      </c>
      <c r="S22" s="15">
        <v>1</v>
      </c>
      <c r="T22" s="28"/>
      <c r="U22" s="26"/>
      <c r="V22" s="27"/>
      <c r="W22" s="15"/>
      <c r="X22" s="28"/>
      <c r="Y22" s="15"/>
      <c r="Z22" s="28"/>
      <c r="AA22" s="15"/>
      <c r="AB22" s="28"/>
      <c r="AC22" s="15"/>
      <c r="AD22" s="28">
        <v>10</v>
      </c>
      <c r="AE22" s="28">
        <v>11</v>
      </c>
      <c r="AF22" s="28"/>
      <c r="AG22" s="15"/>
      <c r="AH22" s="28"/>
      <c r="AI22" s="15"/>
      <c r="AJ22" s="28"/>
      <c r="AK22" s="15"/>
      <c r="AL22" s="28"/>
      <c r="AM22" s="15"/>
    </row>
    <row r="23" spans="1:39" ht="51" customHeight="1">
      <c r="A23" s="8">
        <v>16</v>
      </c>
      <c r="B23" s="8">
        <v>28</v>
      </c>
      <c r="C23" s="11" t="s">
        <v>81</v>
      </c>
      <c r="D23" s="11" t="s">
        <v>29</v>
      </c>
      <c r="E23" s="11" t="s">
        <v>82</v>
      </c>
      <c r="F23" s="11" t="s">
        <v>83</v>
      </c>
      <c r="G23" s="11" t="s">
        <v>84</v>
      </c>
      <c r="H23" s="12">
        <v>1</v>
      </c>
      <c r="I23" s="12">
        <v>1</v>
      </c>
      <c r="J23" s="13">
        <v>46203</v>
      </c>
      <c r="K23" s="13">
        <v>46386</v>
      </c>
      <c r="L23" s="26"/>
      <c r="M23" s="26"/>
      <c r="N23" s="26"/>
      <c r="O23" s="26"/>
      <c r="P23" s="28">
        <f t="shared" si="0"/>
        <v>7</v>
      </c>
      <c r="Q23" s="28">
        <f t="shared" si="0"/>
        <v>8</v>
      </c>
      <c r="R23" s="28">
        <v>2</v>
      </c>
      <c r="S23" s="15">
        <v>2</v>
      </c>
      <c r="T23" s="28"/>
      <c r="U23" s="26"/>
      <c r="V23" s="27"/>
      <c r="W23" s="26"/>
      <c r="X23" s="28"/>
      <c r="Y23" s="26"/>
      <c r="Z23" s="28">
        <v>3</v>
      </c>
      <c r="AA23" s="26">
        <v>4</v>
      </c>
      <c r="AB23" s="28"/>
      <c r="AC23" s="26"/>
      <c r="AD23" s="26"/>
      <c r="AE23" s="26"/>
      <c r="AF23" s="28"/>
      <c r="AG23" s="26"/>
      <c r="AH23" s="28"/>
      <c r="AI23" s="26"/>
      <c r="AJ23" s="28"/>
      <c r="AK23" s="26"/>
      <c r="AL23" s="28">
        <v>2</v>
      </c>
      <c r="AM23" s="26">
        <v>2</v>
      </c>
    </row>
    <row r="24" spans="1:39" ht="121.5" customHeight="1">
      <c r="A24" s="8">
        <v>17</v>
      </c>
      <c r="B24" s="8">
        <v>36</v>
      </c>
      <c r="C24" s="11" t="s">
        <v>214</v>
      </c>
      <c r="D24" s="11" t="s">
        <v>29</v>
      </c>
      <c r="E24" s="11" t="s">
        <v>85</v>
      </c>
      <c r="F24" s="11" t="s">
        <v>215</v>
      </c>
      <c r="G24" s="11" t="s">
        <v>86</v>
      </c>
      <c r="H24" s="12"/>
      <c r="I24" s="12">
        <v>1</v>
      </c>
      <c r="K24" s="13">
        <v>46295</v>
      </c>
      <c r="L24" s="26"/>
      <c r="M24" s="26"/>
      <c r="N24" s="26"/>
      <c r="O24" s="26"/>
      <c r="P24" s="28"/>
      <c r="Q24" s="28">
        <f t="shared" si="0"/>
        <v>57</v>
      </c>
      <c r="R24" s="28"/>
      <c r="S24" s="26">
        <v>1</v>
      </c>
      <c r="T24" s="28"/>
      <c r="U24" s="26"/>
      <c r="V24" s="27"/>
      <c r="W24" s="26"/>
      <c r="X24" s="28"/>
      <c r="Y24" s="26"/>
      <c r="Z24" s="28"/>
      <c r="AA24" s="26"/>
      <c r="AB24" s="28"/>
      <c r="AC24" s="26">
        <v>56</v>
      </c>
      <c r="AD24" s="26"/>
      <c r="AE24" s="26"/>
      <c r="AF24" s="28"/>
      <c r="AG24" s="26"/>
      <c r="AH24" s="28"/>
      <c r="AI24" s="26"/>
      <c r="AJ24" s="28"/>
      <c r="AK24" s="26"/>
      <c r="AL24" s="28"/>
      <c r="AM24" s="26"/>
    </row>
    <row r="25" spans="1:39" ht="121.5" customHeight="1">
      <c r="A25" s="8">
        <v>18</v>
      </c>
      <c r="B25" s="8"/>
      <c r="C25" s="11" t="s">
        <v>87</v>
      </c>
      <c r="D25" s="11" t="s">
        <v>29</v>
      </c>
      <c r="E25" s="11" t="s">
        <v>85</v>
      </c>
      <c r="F25" s="11" t="s">
        <v>88</v>
      </c>
      <c r="G25" s="11" t="s">
        <v>86</v>
      </c>
      <c r="H25" s="12">
        <v>1</v>
      </c>
      <c r="I25" s="12"/>
      <c r="J25" s="13">
        <v>46142</v>
      </c>
      <c r="L25" s="26"/>
      <c r="M25" s="26"/>
      <c r="N25" s="26"/>
      <c r="O25" s="26"/>
      <c r="P25" s="28">
        <f t="shared" si="0"/>
        <v>74</v>
      </c>
      <c r="Q25" s="28">
        <f t="shared" si="0"/>
        <v>0</v>
      </c>
      <c r="R25" s="28">
        <v>1</v>
      </c>
      <c r="S25" s="26"/>
      <c r="T25" s="28"/>
      <c r="U25" s="26"/>
      <c r="V25" s="27"/>
      <c r="W25" s="26"/>
      <c r="X25" s="28"/>
      <c r="Y25" s="26"/>
      <c r="Z25" s="28"/>
      <c r="AA25" s="26"/>
      <c r="AB25" s="28">
        <v>73</v>
      </c>
      <c r="AC25" s="26"/>
      <c r="AD25" s="26"/>
      <c r="AE25" s="26"/>
      <c r="AF25" s="28"/>
      <c r="AG25" s="26"/>
      <c r="AH25" s="28"/>
      <c r="AI25" s="26"/>
      <c r="AJ25" s="28"/>
      <c r="AK25" s="26"/>
      <c r="AL25" s="28"/>
      <c r="AM25" s="26"/>
    </row>
    <row r="26" spans="1:39" ht="121.5" customHeight="1">
      <c r="A26" s="8">
        <v>19</v>
      </c>
      <c r="B26" s="8"/>
      <c r="C26" s="11" t="s">
        <v>213</v>
      </c>
      <c r="D26" s="11" t="s">
        <v>29</v>
      </c>
      <c r="E26" s="11" t="s">
        <v>85</v>
      </c>
      <c r="F26" s="11" t="s">
        <v>90</v>
      </c>
      <c r="G26" s="11" t="s">
        <v>86</v>
      </c>
      <c r="H26" s="12"/>
      <c r="I26" s="12">
        <v>1</v>
      </c>
      <c r="K26" s="40">
        <v>46356</v>
      </c>
      <c r="L26" s="26"/>
      <c r="M26" s="26"/>
      <c r="N26" s="26"/>
      <c r="O26" s="26"/>
      <c r="P26" s="28"/>
      <c r="Q26" s="28">
        <f t="shared" si="0"/>
        <v>60</v>
      </c>
      <c r="R26" s="28"/>
      <c r="S26" s="26">
        <v>1</v>
      </c>
      <c r="T26" s="28"/>
      <c r="U26" s="26"/>
      <c r="V26" s="27"/>
      <c r="W26" s="26"/>
      <c r="X26" s="28"/>
      <c r="Y26" s="26"/>
      <c r="Z26" s="28"/>
      <c r="AA26" s="26"/>
      <c r="AB26" s="28"/>
      <c r="AC26" s="26">
        <v>59</v>
      </c>
      <c r="AD26" s="26"/>
      <c r="AE26" s="26"/>
      <c r="AF26" s="28"/>
      <c r="AG26" s="26"/>
      <c r="AH26" s="28"/>
      <c r="AI26" s="26"/>
      <c r="AJ26" s="28"/>
      <c r="AK26" s="26"/>
      <c r="AL26" s="28"/>
      <c r="AM26" s="26"/>
    </row>
    <row r="27" spans="1:39" ht="121.5" customHeight="1">
      <c r="A27" s="8">
        <v>20</v>
      </c>
      <c r="B27" s="8"/>
      <c r="C27" s="11" t="s">
        <v>89</v>
      </c>
      <c r="D27" s="11" t="s">
        <v>29</v>
      </c>
      <c r="E27" s="11" t="s">
        <v>85</v>
      </c>
      <c r="F27" s="11" t="s">
        <v>90</v>
      </c>
      <c r="G27" s="11" t="s">
        <v>86</v>
      </c>
      <c r="H27" s="12"/>
      <c r="I27" s="12">
        <v>1</v>
      </c>
      <c r="J27" s="13"/>
      <c r="K27" s="13">
        <v>46374</v>
      </c>
      <c r="L27" s="26"/>
      <c r="M27" s="26"/>
      <c r="N27" s="26"/>
      <c r="O27" s="26"/>
      <c r="P27" s="28"/>
      <c r="Q27" s="28">
        <f t="shared" si="0"/>
        <v>55</v>
      </c>
      <c r="R27" s="28"/>
      <c r="S27" s="26">
        <v>1</v>
      </c>
      <c r="T27" s="28"/>
      <c r="U27" s="26"/>
      <c r="V27" s="27"/>
      <c r="W27" s="26"/>
      <c r="X27" s="28"/>
      <c r="Y27" s="26"/>
      <c r="Z27" s="28"/>
      <c r="AA27" s="26"/>
      <c r="AB27" s="28"/>
      <c r="AC27" s="26">
        <v>54</v>
      </c>
      <c r="AD27" s="26"/>
      <c r="AE27" s="26"/>
      <c r="AF27" s="28"/>
      <c r="AG27" s="26"/>
      <c r="AH27" s="28"/>
      <c r="AI27" s="26"/>
      <c r="AJ27" s="28"/>
      <c r="AK27" s="26"/>
      <c r="AL27" s="28"/>
      <c r="AM27" s="26"/>
    </row>
    <row r="28" spans="1:39" ht="121.5" customHeight="1">
      <c r="A28" s="8">
        <v>21</v>
      </c>
      <c r="B28" s="8"/>
      <c r="C28" s="11" t="s">
        <v>91</v>
      </c>
      <c r="D28" s="11" t="s">
        <v>29</v>
      </c>
      <c r="E28" s="11" t="s">
        <v>85</v>
      </c>
      <c r="F28" s="11" t="s">
        <v>92</v>
      </c>
      <c r="G28" s="11" t="s">
        <v>86</v>
      </c>
      <c r="H28" s="12">
        <v>1</v>
      </c>
      <c r="I28" s="12"/>
      <c r="J28" s="13">
        <v>46203</v>
      </c>
      <c r="K28" s="1"/>
      <c r="L28" s="26"/>
      <c r="M28" s="26"/>
      <c r="N28" s="26"/>
      <c r="O28" s="26"/>
      <c r="P28" s="28">
        <f>R28+T28+V28+X28+Z28+AF28+AB28+AD28+AH28+AJ28+AL28</f>
        <v>70</v>
      </c>
      <c r="Q28" s="28"/>
      <c r="R28" s="28">
        <v>1</v>
      </c>
      <c r="S28" s="26"/>
      <c r="T28" s="28"/>
      <c r="U28" s="26"/>
      <c r="V28" s="27"/>
      <c r="W28" s="26"/>
      <c r="X28" s="28"/>
      <c r="Y28" s="26"/>
      <c r="Z28" s="28"/>
      <c r="AA28" s="26"/>
      <c r="AB28" s="28">
        <v>69</v>
      </c>
      <c r="AC28" s="26"/>
      <c r="AD28" s="26"/>
      <c r="AE28" s="26"/>
      <c r="AF28" s="28"/>
      <c r="AG28" s="26"/>
      <c r="AH28" s="28"/>
      <c r="AI28" s="26"/>
      <c r="AJ28" s="28"/>
      <c r="AK28" s="26"/>
      <c r="AL28" s="28"/>
      <c r="AM28" s="26"/>
    </row>
    <row r="29" spans="1:39" ht="121.5" customHeight="1">
      <c r="A29" s="8">
        <v>22</v>
      </c>
      <c r="B29" s="8"/>
      <c r="C29" s="37" t="s">
        <v>230</v>
      </c>
      <c r="D29" s="37" t="s">
        <v>29</v>
      </c>
      <c r="E29" s="37" t="s">
        <v>85</v>
      </c>
      <c r="F29" s="37" t="s">
        <v>231</v>
      </c>
      <c r="G29" s="37" t="s">
        <v>86</v>
      </c>
      <c r="H29" s="41"/>
      <c r="I29" s="41">
        <v>1</v>
      </c>
      <c r="J29" s="40"/>
      <c r="K29" s="40">
        <v>46386</v>
      </c>
      <c r="L29" s="38"/>
      <c r="M29" s="38"/>
      <c r="N29" s="38"/>
      <c r="O29" s="38"/>
      <c r="P29" s="39"/>
      <c r="Q29" s="39">
        <f t="shared" si="0"/>
        <v>53</v>
      </c>
      <c r="R29" s="39"/>
      <c r="S29" s="38">
        <v>1</v>
      </c>
      <c r="T29" s="32"/>
      <c r="U29" s="34"/>
      <c r="V29" s="33"/>
      <c r="W29" s="34"/>
      <c r="X29" s="32"/>
      <c r="Y29" s="34"/>
      <c r="Z29" s="32"/>
      <c r="AA29" s="34"/>
      <c r="AB29" s="32"/>
      <c r="AC29" s="34">
        <v>52</v>
      </c>
      <c r="AD29" s="34"/>
      <c r="AE29" s="34"/>
      <c r="AF29" s="32"/>
      <c r="AG29" s="34"/>
      <c r="AH29" s="32"/>
      <c r="AI29" s="34"/>
      <c r="AJ29" s="32"/>
      <c r="AK29" s="34"/>
      <c r="AL29" s="32"/>
      <c r="AM29" s="34"/>
    </row>
    <row r="30" spans="1:39" ht="90" customHeight="1">
      <c r="A30" s="8">
        <v>23</v>
      </c>
      <c r="B30" s="8"/>
      <c r="C30" s="11" t="s">
        <v>93</v>
      </c>
      <c r="D30" s="11" t="s">
        <v>29</v>
      </c>
      <c r="E30" s="18" t="s">
        <v>216</v>
      </c>
      <c r="F30" s="18" t="s">
        <v>94</v>
      </c>
      <c r="G30" s="18" t="s">
        <v>95</v>
      </c>
      <c r="H30" s="12"/>
      <c r="I30" s="12">
        <v>1</v>
      </c>
      <c r="J30" s="13"/>
      <c r="K30" s="13">
        <v>46386</v>
      </c>
      <c r="L30" s="26"/>
      <c r="M30" s="26"/>
      <c r="N30" s="26"/>
      <c r="O30" s="26"/>
      <c r="P30" s="35"/>
      <c r="Q30" s="28">
        <f t="shared" ref="P30:Q66" si="3">S30+U30+W30+Y30+AA30+AG30+AC30+AE30+AI30+AK30+AM30</f>
        <v>61</v>
      </c>
      <c r="R30" s="28"/>
      <c r="S30" s="26">
        <v>1</v>
      </c>
      <c r="T30" s="28"/>
      <c r="U30" s="26"/>
      <c r="V30" s="27"/>
      <c r="W30" s="26"/>
      <c r="X30" s="28"/>
      <c r="Y30" s="26"/>
      <c r="Z30" s="28"/>
      <c r="AA30" s="26"/>
      <c r="AB30" s="28"/>
      <c r="AC30" s="26">
        <v>60</v>
      </c>
      <c r="AD30" s="26"/>
      <c r="AE30" s="26"/>
      <c r="AF30" s="28"/>
      <c r="AG30" s="26"/>
      <c r="AH30" s="28"/>
      <c r="AI30" s="26"/>
      <c r="AJ30" s="28"/>
      <c r="AK30" s="26"/>
      <c r="AL30" s="28"/>
      <c r="AM30" s="26"/>
    </row>
    <row r="31" spans="1:39" ht="67.5">
      <c r="A31" s="8">
        <v>24</v>
      </c>
      <c r="B31" s="8">
        <v>39</v>
      </c>
      <c r="C31" s="11" t="s">
        <v>224</v>
      </c>
      <c r="D31" s="11" t="s">
        <v>29</v>
      </c>
      <c r="E31" s="11" t="s">
        <v>96</v>
      </c>
      <c r="F31" s="11" t="s">
        <v>97</v>
      </c>
      <c r="G31" s="11" t="s">
        <v>98</v>
      </c>
      <c r="H31" s="12">
        <v>1</v>
      </c>
      <c r="I31" s="12">
        <v>1</v>
      </c>
      <c r="J31" s="36">
        <v>46203</v>
      </c>
      <c r="K31" s="36">
        <v>46386</v>
      </c>
      <c r="L31" s="26"/>
      <c r="M31" s="26"/>
      <c r="N31" s="26"/>
      <c r="O31" s="26"/>
      <c r="P31" s="28">
        <f t="shared" si="3"/>
        <v>11</v>
      </c>
      <c r="Q31" s="28">
        <f t="shared" si="3"/>
        <v>11</v>
      </c>
      <c r="R31" s="28">
        <v>1</v>
      </c>
      <c r="S31" s="26">
        <v>1</v>
      </c>
      <c r="T31" s="28"/>
      <c r="U31" s="26"/>
      <c r="V31" s="27">
        <v>10</v>
      </c>
      <c r="W31" s="26">
        <v>10</v>
      </c>
      <c r="X31" s="28"/>
      <c r="Y31" s="26"/>
      <c r="Z31" s="28"/>
      <c r="AA31" s="26"/>
      <c r="AB31" s="28"/>
      <c r="AC31" s="26"/>
      <c r="AD31" s="26"/>
      <c r="AE31" s="26"/>
      <c r="AF31" s="28"/>
      <c r="AG31" s="26"/>
      <c r="AH31" s="28"/>
      <c r="AI31" s="26"/>
      <c r="AJ31" s="28"/>
      <c r="AK31" s="26"/>
      <c r="AL31" s="28"/>
      <c r="AM31" s="26"/>
    </row>
    <row r="32" spans="1:39" ht="67.5">
      <c r="A32" s="8">
        <v>25</v>
      </c>
      <c r="B32" s="8"/>
      <c r="C32" s="11" t="s">
        <v>210</v>
      </c>
      <c r="D32" s="11" t="s">
        <v>29</v>
      </c>
      <c r="E32" s="11" t="s">
        <v>212</v>
      </c>
      <c r="F32" s="11" t="s">
        <v>211</v>
      </c>
      <c r="G32" s="11" t="s">
        <v>99</v>
      </c>
      <c r="H32" s="12">
        <v>1</v>
      </c>
      <c r="I32" s="12">
        <v>1</v>
      </c>
      <c r="J32" s="13">
        <v>46203</v>
      </c>
      <c r="K32" s="13">
        <v>46386</v>
      </c>
      <c r="L32" s="26"/>
      <c r="M32" s="26"/>
      <c r="N32" s="26"/>
      <c r="O32" s="26"/>
      <c r="P32" s="35">
        <f t="shared" si="3"/>
        <v>6</v>
      </c>
      <c r="Q32" s="28">
        <f t="shared" si="3"/>
        <v>6</v>
      </c>
      <c r="R32" s="28">
        <v>1</v>
      </c>
      <c r="S32" s="26">
        <v>1</v>
      </c>
      <c r="T32" s="28"/>
      <c r="U32" s="26"/>
      <c r="V32" s="27">
        <v>5</v>
      </c>
      <c r="W32" s="26">
        <v>5</v>
      </c>
      <c r="X32" s="28"/>
      <c r="Y32" s="26"/>
      <c r="Z32" s="28"/>
      <c r="AA32" s="26"/>
      <c r="AB32" s="28"/>
      <c r="AC32" s="26"/>
      <c r="AD32" s="26"/>
      <c r="AE32" s="26"/>
      <c r="AF32" s="28"/>
      <c r="AG32" s="26"/>
      <c r="AH32" s="28"/>
      <c r="AI32" s="26"/>
      <c r="AJ32" s="28"/>
      <c r="AK32" s="26"/>
      <c r="AL32" s="28"/>
      <c r="AM32" s="26"/>
    </row>
    <row r="33" spans="1:39" ht="121.5">
      <c r="A33" s="8">
        <v>26</v>
      </c>
      <c r="B33" s="8">
        <v>4</v>
      </c>
      <c r="C33" s="37" t="s">
        <v>100</v>
      </c>
      <c r="D33" s="11" t="s">
        <v>101</v>
      </c>
      <c r="E33" s="11" t="s">
        <v>102</v>
      </c>
      <c r="F33" s="11" t="s">
        <v>103</v>
      </c>
      <c r="G33" s="11" t="s">
        <v>104</v>
      </c>
      <c r="H33" s="12">
        <v>2</v>
      </c>
      <c r="I33" s="12">
        <v>2</v>
      </c>
      <c r="J33" s="13">
        <v>46203</v>
      </c>
      <c r="K33" s="13">
        <v>46386</v>
      </c>
      <c r="L33" s="15"/>
      <c r="M33" s="15"/>
      <c r="N33" s="15"/>
      <c r="O33" s="15"/>
      <c r="P33" s="28">
        <f t="shared" si="3"/>
        <v>253</v>
      </c>
      <c r="Q33" s="28">
        <f t="shared" si="3"/>
        <v>245</v>
      </c>
      <c r="R33" s="28">
        <v>2</v>
      </c>
      <c r="S33" s="15">
        <v>2</v>
      </c>
      <c r="T33" s="28">
        <v>28</v>
      </c>
      <c r="U33" s="26">
        <v>31</v>
      </c>
      <c r="V33" s="27">
        <v>54</v>
      </c>
      <c r="W33" s="15">
        <v>54</v>
      </c>
      <c r="X33" s="28"/>
      <c r="Y33" s="15"/>
      <c r="Z33" s="28"/>
      <c r="AA33" s="15"/>
      <c r="AB33" s="28">
        <v>39</v>
      </c>
      <c r="AC33" s="15">
        <v>22</v>
      </c>
      <c r="AD33" s="26">
        <v>70</v>
      </c>
      <c r="AE33" s="15">
        <v>71</v>
      </c>
      <c r="AF33" s="28"/>
      <c r="AG33" s="15"/>
      <c r="AH33" s="28">
        <v>60</v>
      </c>
      <c r="AI33" s="15">
        <v>65</v>
      </c>
      <c r="AJ33" s="28"/>
      <c r="AK33" s="15"/>
      <c r="AL33" s="28"/>
      <c r="AM33" s="15"/>
    </row>
    <row r="34" spans="1:39" ht="135">
      <c r="A34" s="8">
        <v>27</v>
      </c>
      <c r="B34" s="8">
        <v>5</v>
      </c>
      <c r="C34" s="11" t="s">
        <v>105</v>
      </c>
      <c r="D34" s="11" t="s">
        <v>101</v>
      </c>
      <c r="E34" s="11" t="s">
        <v>242</v>
      </c>
      <c r="F34" s="11" t="s">
        <v>243</v>
      </c>
      <c r="G34" s="11" t="s">
        <v>106</v>
      </c>
      <c r="H34" s="12">
        <v>2</v>
      </c>
      <c r="I34" s="12">
        <v>2</v>
      </c>
      <c r="J34" s="13">
        <v>46203</v>
      </c>
      <c r="K34" s="13">
        <v>46386</v>
      </c>
      <c r="L34" s="28"/>
      <c r="M34" s="28"/>
      <c r="N34" s="28"/>
      <c r="O34" s="28"/>
      <c r="P34" s="28">
        <f t="shared" si="3"/>
        <v>207</v>
      </c>
      <c r="Q34" s="28">
        <f t="shared" si="3"/>
        <v>213</v>
      </c>
      <c r="R34" s="28">
        <v>2</v>
      </c>
      <c r="S34" s="28">
        <v>2</v>
      </c>
      <c r="T34" s="28">
        <v>205</v>
      </c>
      <c r="U34" s="27">
        <v>211</v>
      </c>
      <c r="V34" s="27"/>
      <c r="W34" s="28"/>
      <c r="X34" s="28"/>
      <c r="Y34" s="28"/>
      <c r="Z34" s="28"/>
      <c r="AA34" s="28"/>
      <c r="AB34" s="28"/>
      <c r="AC34" s="28"/>
      <c r="AD34" s="26"/>
      <c r="AE34" s="28"/>
      <c r="AF34" s="28"/>
      <c r="AG34" s="28"/>
      <c r="AH34" s="28"/>
      <c r="AI34" s="28"/>
      <c r="AJ34" s="28"/>
      <c r="AK34" s="28"/>
      <c r="AL34" s="28"/>
      <c r="AM34" s="28"/>
    </row>
    <row r="35" spans="1:39" ht="99.75" customHeight="1">
      <c r="A35" s="8">
        <v>28</v>
      </c>
      <c r="B35" s="8">
        <v>6</v>
      </c>
      <c r="C35" s="11" t="s">
        <v>107</v>
      </c>
      <c r="D35" s="11" t="s">
        <v>101</v>
      </c>
      <c r="E35" s="11" t="s">
        <v>108</v>
      </c>
      <c r="F35" s="11" t="s">
        <v>109</v>
      </c>
      <c r="G35" s="11" t="s">
        <v>110</v>
      </c>
      <c r="H35" s="12">
        <v>2</v>
      </c>
      <c r="I35" s="12">
        <v>2</v>
      </c>
      <c r="J35" s="13">
        <v>46203</v>
      </c>
      <c r="K35" s="13">
        <v>46386</v>
      </c>
      <c r="L35" s="15"/>
      <c r="M35" s="15"/>
      <c r="N35" s="15"/>
      <c r="O35" s="15"/>
      <c r="P35" s="28">
        <f t="shared" si="3"/>
        <v>295</v>
      </c>
      <c r="Q35" s="28">
        <f t="shared" si="3"/>
        <v>318</v>
      </c>
      <c r="R35" s="28">
        <v>2</v>
      </c>
      <c r="S35" s="15">
        <v>2</v>
      </c>
      <c r="T35" s="28">
        <v>180</v>
      </c>
      <c r="U35" s="26">
        <v>194</v>
      </c>
      <c r="V35" s="27"/>
      <c r="W35" s="15"/>
      <c r="X35" s="28"/>
      <c r="Y35" s="15"/>
      <c r="Z35" s="28">
        <v>92</v>
      </c>
      <c r="AA35" s="15">
        <v>97</v>
      </c>
      <c r="AB35" s="28"/>
      <c r="AC35" s="15"/>
      <c r="AD35" s="26"/>
      <c r="AE35" s="15"/>
      <c r="AF35" s="28"/>
      <c r="AG35" s="15"/>
      <c r="AH35" s="28">
        <v>21</v>
      </c>
      <c r="AI35" s="15">
        <v>25</v>
      </c>
      <c r="AJ35" s="28"/>
      <c r="AK35" s="15"/>
      <c r="AL35" s="28"/>
      <c r="AM35" s="15"/>
    </row>
    <row r="36" spans="1:39" ht="46.5" customHeight="1">
      <c r="A36" s="8">
        <v>29</v>
      </c>
      <c r="B36" s="8">
        <v>7</v>
      </c>
      <c r="C36" s="11" t="s">
        <v>111</v>
      </c>
      <c r="D36" s="11" t="s">
        <v>101</v>
      </c>
      <c r="E36" s="11" t="s">
        <v>236</v>
      </c>
      <c r="F36" s="11" t="s">
        <v>112</v>
      </c>
      <c r="G36" s="11" t="s">
        <v>113</v>
      </c>
      <c r="H36" s="12">
        <v>2</v>
      </c>
      <c r="I36" s="12">
        <v>2</v>
      </c>
      <c r="J36" s="13">
        <v>46203</v>
      </c>
      <c r="K36" s="13">
        <v>46386</v>
      </c>
      <c r="L36" s="15"/>
      <c r="M36" s="15"/>
      <c r="N36" s="15"/>
      <c r="O36" s="15"/>
      <c r="P36" s="28">
        <f t="shared" si="3"/>
        <v>208</v>
      </c>
      <c r="Q36" s="28">
        <f t="shared" si="3"/>
        <v>218</v>
      </c>
      <c r="R36" s="28">
        <v>3</v>
      </c>
      <c r="S36" s="15">
        <v>3</v>
      </c>
      <c r="T36" s="28">
        <v>125</v>
      </c>
      <c r="U36" s="26">
        <v>135</v>
      </c>
      <c r="V36" s="27"/>
      <c r="W36" s="15"/>
      <c r="X36" s="28"/>
      <c r="Y36" s="15"/>
      <c r="Z36" s="28"/>
      <c r="AA36" s="15"/>
      <c r="AB36" s="28"/>
      <c r="AC36" s="15"/>
      <c r="AD36" s="26"/>
      <c r="AE36" s="15"/>
      <c r="AF36" s="28">
        <v>80</v>
      </c>
      <c r="AG36" s="15">
        <v>80</v>
      </c>
      <c r="AH36" s="28"/>
      <c r="AI36" s="15"/>
      <c r="AJ36" s="28"/>
      <c r="AK36" s="15"/>
      <c r="AL36" s="28"/>
      <c r="AM36" s="15"/>
    </row>
    <row r="37" spans="1:39" ht="109.5" customHeight="1">
      <c r="A37" s="8">
        <v>30</v>
      </c>
      <c r="B37" s="8">
        <v>8</v>
      </c>
      <c r="C37" s="11" t="s">
        <v>114</v>
      </c>
      <c r="D37" s="11" t="s">
        <v>101</v>
      </c>
      <c r="E37" s="11" t="s">
        <v>115</v>
      </c>
      <c r="F37" s="11" t="s">
        <v>116</v>
      </c>
      <c r="G37" s="11" t="s">
        <v>117</v>
      </c>
      <c r="H37" s="12">
        <v>2</v>
      </c>
      <c r="I37" s="12">
        <v>2</v>
      </c>
      <c r="J37" s="13">
        <v>46203</v>
      </c>
      <c r="K37" s="13">
        <v>46386</v>
      </c>
      <c r="L37" s="15"/>
      <c r="M37" s="15"/>
      <c r="N37" s="15"/>
      <c r="O37" s="15"/>
      <c r="P37" s="28">
        <f t="shared" si="3"/>
        <v>168</v>
      </c>
      <c r="Q37" s="28">
        <f t="shared" si="3"/>
        <v>196</v>
      </c>
      <c r="R37" s="28">
        <v>3</v>
      </c>
      <c r="S37" s="15">
        <v>3</v>
      </c>
      <c r="T37" s="28"/>
      <c r="U37" s="26"/>
      <c r="V37" s="27"/>
      <c r="W37" s="15"/>
      <c r="X37" s="28"/>
      <c r="Y37" s="15"/>
      <c r="Z37" s="28"/>
      <c r="AA37" s="15"/>
      <c r="AB37" s="28"/>
      <c r="AC37" s="15"/>
      <c r="AD37" s="26"/>
      <c r="AE37" s="15"/>
      <c r="AF37" s="28">
        <v>165</v>
      </c>
      <c r="AG37" s="15">
        <v>193</v>
      </c>
      <c r="AH37" s="28"/>
      <c r="AI37" s="15"/>
      <c r="AJ37" s="28"/>
      <c r="AK37" s="15"/>
      <c r="AL37" s="28"/>
      <c r="AM37" s="15"/>
    </row>
    <row r="38" spans="1:39" ht="126.75" customHeight="1">
      <c r="A38" s="8">
        <v>31</v>
      </c>
      <c r="B38" s="8">
        <v>18</v>
      </c>
      <c r="C38" s="11" t="s">
        <v>118</v>
      </c>
      <c r="D38" s="11" t="s">
        <v>101</v>
      </c>
      <c r="E38" s="11" t="s">
        <v>119</v>
      </c>
      <c r="F38" s="11" t="s">
        <v>120</v>
      </c>
      <c r="G38" s="11" t="s">
        <v>117</v>
      </c>
      <c r="H38" s="12">
        <v>2</v>
      </c>
      <c r="I38" s="12">
        <v>2</v>
      </c>
      <c r="J38" s="13">
        <v>46203</v>
      </c>
      <c r="K38" s="13">
        <v>46386</v>
      </c>
      <c r="L38" s="15"/>
      <c r="M38" s="15"/>
      <c r="N38" s="15"/>
      <c r="O38" s="15"/>
      <c r="P38" s="28">
        <f t="shared" si="3"/>
        <v>313</v>
      </c>
      <c r="Q38" s="28">
        <f t="shared" si="3"/>
        <v>296</v>
      </c>
      <c r="R38" s="28">
        <v>3</v>
      </c>
      <c r="S38" s="15">
        <v>3</v>
      </c>
      <c r="T38" s="28"/>
      <c r="U38" s="26"/>
      <c r="V38" s="27"/>
      <c r="W38" s="15"/>
      <c r="X38" s="28"/>
      <c r="Y38" s="15"/>
      <c r="Z38" s="28"/>
      <c r="AA38" s="15"/>
      <c r="AB38" s="28"/>
      <c r="AC38" s="15"/>
      <c r="AD38" s="26">
        <v>310</v>
      </c>
      <c r="AE38" s="15">
        <v>293</v>
      </c>
      <c r="AF38" s="28"/>
      <c r="AG38" s="15"/>
      <c r="AH38" s="28"/>
      <c r="AI38" s="15"/>
      <c r="AJ38" s="28"/>
      <c r="AK38" s="15"/>
      <c r="AL38" s="28"/>
      <c r="AM38" s="15"/>
    </row>
    <row r="39" spans="1:39" ht="52.5" customHeight="1">
      <c r="A39" s="8">
        <v>32</v>
      </c>
      <c r="B39" s="8">
        <v>27</v>
      </c>
      <c r="C39" s="11" t="s">
        <v>121</v>
      </c>
      <c r="D39" s="11" t="s">
        <v>101</v>
      </c>
      <c r="E39" s="11" t="s">
        <v>122</v>
      </c>
      <c r="F39" s="11" t="s">
        <v>123</v>
      </c>
      <c r="G39" s="11" t="s">
        <v>124</v>
      </c>
      <c r="H39" s="12">
        <v>3</v>
      </c>
      <c r="I39" s="12">
        <v>3</v>
      </c>
      <c r="J39" s="13">
        <v>46203</v>
      </c>
      <c r="K39" s="13">
        <v>46386</v>
      </c>
      <c r="L39" s="26"/>
      <c r="M39" s="26"/>
      <c r="N39" s="26"/>
      <c r="O39" s="26"/>
      <c r="P39" s="28">
        <f t="shared" si="3"/>
        <v>93</v>
      </c>
      <c r="Q39" s="28">
        <f t="shared" si="3"/>
        <v>98</v>
      </c>
      <c r="R39" s="28">
        <v>3</v>
      </c>
      <c r="S39" s="15">
        <v>3</v>
      </c>
      <c r="T39" s="28"/>
      <c r="U39" s="26"/>
      <c r="V39" s="26"/>
      <c r="W39" s="26"/>
      <c r="X39" s="28"/>
      <c r="Y39" s="26"/>
      <c r="Z39" s="28">
        <v>90</v>
      </c>
      <c r="AA39" s="26">
        <v>95</v>
      </c>
      <c r="AB39" s="28"/>
      <c r="AC39" s="26"/>
      <c r="AD39" s="26"/>
      <c r="AE39" s="26"/>
      <c r="AF39" s="28"/>
      <c r="AG39" s="26"/>
      <c r="AH39" s="28"/>
      <c r="AI39" s="26"/>
      <c r="AJ39" s="28"/>
      <c r="AK39" s="26"/>
      <c r="AL39" s="28"/>
      <c r="AM39" s="26"/>
    </row>
    <row r="40" spans="1:39" ht="98.25" customHeight="1">
      <c r="A40" s="8">
        <v>33</v>
      </c>
      <c r="B40" s="8">
        <v>29</v>
      </c>
      <c r="C40" s="11" t="s">
        <v>125</v>
      </c>
      <c r="D40" s="11" t="s">
        <v>101</v>
      </c>
      <c r="E40" s="11" t="s">
        <v>126</v>
      </c>
      <c r="F40" s="11" t="s">
        <v>127</v>
      </c>
      <c r="G40" s="11" t="s">
        <v>128</v>
      </c>
      <c r="H40" s="12">
        <v>2</v>
      </c>
      <c r="I40" s="12">
        <v>2</v>
      </c>
      <c r="J40" s="13">
        <v>46203</v>
      </c>
      <c r="K40" s="13">
        <v>46386</v>
      </c>
      <c r="L40" s="26"/>
      <c r="M40" s="26"/>
      <c r="N40" s="26"/>
      <c r="O40" s="26"/>
      <c r="P40" s="28">
        <f t="shared" si="3"/>
        <v>160</v>
      </c>
      <c r="Q40" s="28">
        <f t="shared" si="3"/>
        <v>176</v>
      </c>
      <c r="R40" s="28">
        <v>3</v>
      </c>
      <c r="S40" s="26">
        <v>3</v>
      </c>
      <c r="T40" s="28"/>
      <c r="U40" s="26"/>
      <c r="V40" s="27"/>
      <c r="W40" s="26"/>
      <c r="X40" s="28"/>
      <c r="Y40" s="26"/>
      <c r="Z40" s="28"/>
      <c r="AA40" s="26"/>
      <c r="AB40" s="28"/>
      <c r="AC40" s="26"/>
      <c r="AD40" s="26"/>
      <c r="AE40" s="26"/>
      <c r="AF40" s="28"/>
      <c r="AG40" s="26"/>
      <c r="AH40" s="28"/>
      <c r="AI40" s="26"/>
      <c r="AJ40" s="28"/>
      <c r="AK40" s="26"/>
      <c r="AL40" s="28">
        <v>157</v>
      </c>
      <c r="AM40" s="26">
        <v>173</v>
      </c>
    </row>
    <row r="41" spans="1:39" ht="63.75" customHeight="1">
      <c r="A41" s="8">
        <v>34</v>
      </c>
      <c r="B41" s="8">
        <v>30</v>
      </c>
      <c r="C41" s="11" t="s">
        <v>129</v>
      </c>
      <c r="D41" s="11" t="s">
        <v>101</v>
      </c>
      <c r="E41" s="11" t="s">
        <v>130</v>
      </c>
      <c r="F41" s="11" t="s">
        <v>131</v>
      </c>
      <c r="G41" s="11" t="s">
        <v>132</v>
      </c>
      <c r="H41" s="12">
        <v>1</v>
      </c>
      <c r="I41" s="12">
        <v>1</v>
      </c>
      <c r="J41" s="13">
        <v>46203</v>
      </c>
      <c r="K41" s="13">
        <v>46386</v>
      </c>
      <c r="L41" s="26"/>
      <c r="M41" s="26"/>
      <c r="N41" s="26"/>
      <c r="O41" s="26"/>
      <c r="P41" s="28">
        <f t="shared" si="3"/>
        <v>70</v>
      </c>
      <c r="Q41" s="28">
        <f t="shared" si="3"/>
        <v>79</v>
      </c>
      <c r="R41" s="28">
        <v>2</v>
      </c>
      <c r="S41" s="26">
        <v>2</v>
      </c>
      <c r="T41" s="28"/>
      <c r="U41" s="26"/>
      <c r="V41" s="27">
        <v>5</v>
      </c>
      <c r="W41" s="26">
        <v>5</v>
      </c>
      <c r="X41" s="28"/>
      <c r="Y41" s="26"/>
      <c r="Z41" s="28">
        <v>51</v>
      </c>
      <c r="AA41" s="26">
        <v>57</v>
      </c>
      <c r="AB41" s="28"/>
      <c r="AC41" s="26"/>
      <c r="AD41" s="26"/>
      <c r="AE41" s="26"/>
      <c r="AF41" s="28">
        <v>12</v>
      </c>
      <c r="AG41" s="26">
        <v>15</v>
      </c>
      <c r="AH41" s="28"/>
      <c r="AI41" s="26"/>
      <c r="AJ41" s="28"/>
      <c r="AK41" s="26"/>
      <c r="AL41" s="28"/>
      <c r="AM41" s="26"/>
    </row>
    <row r="42" spans="1:39" ht="111.75" customHeight="1">
      <c r="A42" s="8">
        <v>35</v>
      </c>
      <c r="B42" s="8">
        <v>31</v>
      </c>
      <c r="C42" s="11" t="s">
        <v>133</v>
      </c>
      <c r="D42" s="11" t="s">
        <v>101</v>
      </c>
      <c r="E42" s="11" t="s">
        <v>134</v>
      </c>
      <c r="F42" s="11" t="s">
        <v>135</v>
      </c>
      <c r="G42" s="11" t="s">
        <v>136</v>
      </c>
      <c r="H42" s="12">
        <v>2</v>
      </c>
      <c r="I42" s="12">
        <v>2</v>
      </c>
      <c r="J42" s="13">
        <v>46203</v>
      </c>
      <c r="K42" s="13">
        <v>46386</v>
      </c>
      <c r="L42" s="26"/>
      <c r="M42" s="26"/>
      <c r="N42" s="26"/>
      <c r="O42" s="26"/>
      <c r="P42" s="28">
        <f t="shared" si="3"/>
        <v>250</v>
      </c>
      <c r="Q42" s="28">
        <f t="shared" si="3"/>
        <v>270</v>
      </c>
      <c r="R42" s="28">
        <v>3</v>
      </c>
      <c r="S42" s="26">
        <v>3</v>
      </c>
      <c r="T42" s="28">
        <v>120</v>
      </c>
      <c r="U42" s="26">
        <v>137</v>
      </c>
      <c r="V42" s="27">
        <v>25</v>
      </c>
      <c r="W42" s="26">
        <v>25</v>
      </c>
      <c r="X42" s="28"/>
      <c r="Y42" s="26"/>
      <c r="Z42" s="28"/>
      <c r="AA42" s="26"/>
      <c r="AB42" s="28"/>
      <c r="AC42" s="26"/>
      <c r="AD42" s="26"/>
      <c r="AE42" s="26"/>
      <c r="AF42" s="28">
        <v>49</v>
      </c>
      <c r="AG42" s="26">
        <v>52</v>
      </c>
      <c r="AH42" s="28"/>
      <c r="AI42" s="26"/>
      <c r="AJ42" s="28">
        <v>53</v>
      </c>
      <c r="AK42" s="26">
        <v>53</v>
      </c>
      <c r="AL42" s="28"/>
      <c r="AM42" s="26"/>
    </row>
    <row r="43" spans="1:39" ht="101.45" customHeight="1">
      <c r="A43" s="8">
        <v>36</v>
      </c>
      <c r="B43" s="8">
        <v>32</v>
      </c>
      <c r="C43" s="11" t="s">
        <v>137</v>
      </c>
      <c r="D43" s="11" t="s">
        <v>101</v>
      </c>
      <c r="E43" s="11" t="s">
        <v>138</v>
      </c>
      <c r="F43" s="11" t="s">
        <v>139</v>
      </c>
      <c r="G43" s="11" t="s">
        <v>140</v>
      </c>
      <c r="H43" s="12">
        <v>2</v>
      </c>
      <c r="I43" s="12">
        <v>2</v>
      </c>
      <c r="J43" s="13">
        <v>46203</v>
      </c>
      <c r="K43" s="13">
        <v>46386</v>
      </c>
      <c r="L43" s="26"/>
      <c r="M43" s="26"/>
      <c r="N43" s="26"/>
      <c r="O43" s="26"/>
      <c r="P43" s="28">
        <f t="shared" si="3"/>
        <v>121</v>
      </c>
      <c r="Q43" s="28">
        <f t="shared" si="3"/>
        <v>131</v>
      </c>
      <c r="R43" s="28">
        <v>2</v>
      </c>
      <c r="S43" s="26">
        <v>2</v>
      </c>
      <c r="T43" s="28"/>
      <c r="U43" s="26"/>
      <c r="V43" s="27"/>
      <c r="W43" s="26"/>
      <c r="X43" s="28">
        <v>100</v>
      </c>
      <c r="Y43" s="26">
        <v>105</v>
      </c>
      <c r="Z43" s="28">
        <v>19</v>
      </c>
      <c r="AA43" s="26">
        <v>24</v>
      </c>
      <c r="AB43" s="28"/>
      <c r="AC43" s="26"/>
      <c r="AD43" s="26"/>
      <c r="AE43" s="26"/>
      <c r="AF43" s="28"/>
      <c r="AG43" s="26"/>
      <c r="AH43" s="28"/>
      <c r="AI43" s="26"/>
      <c r="AJ43" s="28"/>
      <c r="AK43" s="26"/>
      <c r="AL43" s="28"/>
      <c r="AM43" s="26"/>
    </row>
    <row r="44" spans="1:39" ht="62.25" customHeight="1">
      <c r="A44" s="8">
        <v>37</v>
      </c>
      <c r="B44" s="8">
        <v>33</v>
      </c>
      <c r="C44" s="11" t="s">
        <v>141</v>
      </c>
      <c r="D44" s="11" t="s">
        <v>101</v>
      </c>
      <c r="E44" s="11" t="s">
        <v>142</v>
      </c>
      <c r="F44" s="11" t="s">
        <v>143</v>
      </c>
      <c r="G44" s="11" t="s">
        <v>117</v>
      </c>
      <c r="H44" s="12">
        <v>3</v>
      </c>
      <c r="I44" s="12">
        <v>3</v>
      </c>
      <c r="J44" s="13">
        <v>46203</v>
      </c>
      <c r="K44" s="13">
        <v>46386</v>
      </c>
      <c r="L44" s="26"/>
      <c r="M44" s="26"/>
      <c r="N44" s="26"/>
      <c r="O44" s="26"/>
      <c r="P44" s="28">
        <f t="shared" si="3"/>
        <v>691</v>
      </c>
      <c r="Q44" s="28">
        <f t="shared" si="3"/>
        <v>599</v>
      </c>
      <c r="R44" s="28">
        <v>3</v>
      </c>
      <c r="S44" s="26">
        <v>3</v>
      </c>
      <c r="T44" s="28"/>
      <c r="U44" s="26"/>
      <c r="V44" s="27"/>
      <c r="W44" s="26"/>
      <c r="X44" s="28"/>
      <c r="Y44" s="26"/>
      <c r="Z44" s="28"/>
      <c r="AA44" s="26"/>
      <c r="AB44" s="28">
        <v>688</v>
      </c>
      <c r="AC44" s="26">
        <v>596</v>
      </c>
      <c r="AD44" s="26"/>
      <c r="AE44" s="26"/>
      <c r="AF44" s="28"/>
      <c r="AG44" s="26"/>
      <c r="AH44" s="28"/>
      <c r="AI44" s="26"/>
      <c r="AJ44" s="28"/>
      <c r="AK44" s="26"/>
      <c r="AL44" s="28"/>
      <c r="AM44" s="26"/>
    </row>
    <row r="45" spans="1:39" ht="69" customHeight="1">
      <c r="A45" s="8">
        <v>38</v>
      </c>
      <c r="B45" s="8">
        <v>38</v>
      </c>
      <c r="C45" s="11" t="s">
        <v>144</v>
      </c>
      <c r="D45" s="11" t="s">
        <v>101</v>
      </c>
      <c r="E45" s="11" t="s">
        <v>145</v>
      </c>
      <c r="F45" s="11" t="s">
        <v>146</v>
      </c>
      <c r="G45" s="11" t="s">
        <v>117</v>
      </c>
      <c r="H45" s="12">
        <v>4</v>
      </c>
      <c r="I45" s="12">
        <v>4</v>
      </c>
      <c r="J45" s="13">
        <v>46203</v>
      </c>
      <c r="K45" s="13">
        <v>46386</v>
      </c>
      <c r="L45" s="26"/>
      <c r="M45" s="26"/>
      <c r="N45" s="26"/>
      <c r="O45" s="26"/>
      <c r="P45" s="28">
        <f t="shared" si="3"/>
        <v>261</v>
      </c>
      <c r="Q45" s="28">
        <f t="shared" si="3"/>
        <v>306</v>
      </c>
      <c r="R45" s="28">
        <v>3</v>
      </c>
      <c r="S45" s="26">
        <v>3</v>
      </c>
      <c r="T45" s="28"/>
      <c r="U45" s="26"/>
      <c r="V45" s="27">
        <v>258</v>
      </c>
      <c r="W45" s="26">
        <v>303</v>
      </c>
      <c r="X45" s="28"/>
      <c r="Y45" s="26"/>
      <c r="Z45" s="28"/>
      <c r="AA45" s="26"/>
      <c r="AB45" s="28"/>
      <c r="AC45" s="26"/>
      <c r="AD45" s="26"/>
      <c r="AE45" s="26"/>
      <c r="AF45" s="28"/>
      <c r="AG45" s="26"/>
      <c r="AH45" s="28"/>
      <c r="AI45" s="26"/>
      <c r="AJ45" s="28"/>
      <c r="AK45" s="26"/>
      <c r="AL45" s="28"/>
      <c r="AM45" s="26"/>
    </row>
    <row r="46" spans="1:39" ht="54.75" customHeight="1">
      <c r="A46" s="8">
        <v>39</v>
      </c>
      <c r="B46" s="8">
        <v>40</v>
      </c>
      <c r="C46" s="37" t="s">
        <v>227</v>
      </c>
      <c r="D46" s="11" t="s">
        <v>101</v>
      </c>
      <c r="E46" s="11" t="s">
        <v>147</v>
      </c>
      <c r="F46" s="11" t="s">
        <v>148</v>
      </c>
      <c r="G46" s="11" t="s">
        <v>149</v>
      </c>
      <c r="H46" s="12">
        <v>1</v>
      </c>
      <c r="I46" s="12">
        <v>1</v>
      </c>
      <c r="J46" s="13">
        <v>46203</v>
      </c>
      <c r="K46" s="13">
        <v>46386</v>
      </c>
      <c r="L46" s="26"/>
      <c r="M46" s="26"/>
      <c r="N46" s="26"/>
      <c r="O46" s="26"/>
      <c r="P46" s="28">
        <f t="shared" si="3"/>
        <v>49</v>
      </c>
      <c r="Q46" s="28">
        <f t="shared" si="3"/>
        <v>49</v>
      </c>
      <c r="R46" s="28">
        <v>1</v>
      </c>
      <c r="S46" s="26">
        <v>1</v>
      </c>
      <c r="T46" s="28"/>
      <c r="U46" s="26"/>
      <c r="V46" s="27">
        <v>48</v>
      </c>
      <c r="W46" s="26">
        <v>48</v>
      </c>
      <c r="X46" s="28"/>
      <c r="Y46" s="26"/>
      <c r="Z46" s="28"/>
      <c r="AA46" s="26"/>
      <c r="AB46" s="28"/>
      <c r="AC46" s="26"/>
      <c r="AD46" s="26"/>
      <c r="AE46" s="26"/>
      <c r="AF46" s="28"/>
      <c r="AG46" s="26"/>
      <c r="AH46" s="28"/>
      <c r="AI46" s="26"/>
      <c r="AJ46" s="28"/>
      <c r="AK46" s="26"/>
      <c r="AL46" s="28"/>
      <c r="AM46" s="26"/>
    </row>
    <row r="47" spans="1:39" ht="67.5">
      <c r="A47" s="8">
        <v>40</v>
      </c>
      <c r="B47" s="8">
        <v>42</v>
      </c>
      <c r="C47" s="11" t="s">
        <v>150</v>
      </c>
      <c r="D47" s="11" t="s">
        <v>101</v>
      </c>
      <c r="E47" s="11" t="s">
        <v>151</v>
      </c>
      <c r="F47" s="11" t="s">
        <v>152</v>
      </c>
      <c r="G47" s="11" t="s">
        <v>117</v>
      </c>
      <c r="H47" s="12">
        <v>4</v>
      </c>
      <c r="I47" s="12">
        <v>4</v>
      </c>
      <c r="J47" s="13">
        <v>46203</v>
      </c>
      <c r="K47" s="13">
        <v>46386</v>
      </c>
      <c r="L47" s="26"/>
      <c r="M47" s="26"/>
      <c r="N47" s="26"/>
      <c r="O47" s="26"/>
      <c r="P47" s="28">
        <f t="shared" si="3"/>
        <v>93</v>
      </c>
      <c r="Q47" s="28">
        <f t="shared" si="3"/>
        <v>93</v>
      </c>
      <c r="R47" s="28">
        <v>3</v>
      </c>
      <c r="S47" s="26">
        <v>3</v>
      </c>
      <c r="T47" s="28"/>
      <c r="U47" s="26"/>
      <c r="V47" s="27">
        <v>90</v>
      </c>
      <c r="W47" s="26">
        <v>90</v>
      </c>
      <c r="X47" s="28"/>
      <c r="Y47" s="26"/>
      <c r="Z47" s="28"/>
      <c r="AA47" s="26"/>
      <c r="AB47" s="28"/>
      <c r="AC47" s="26"/>
      <c r="AD47" s="26"/>
      <c r="AE47" s="26"/>
      <c r="AF47" s="28"/>
      <c r="AG47" s="26"/>
      <c r="AH47" s="28"/>
      <c r="AI47" s="26"/>
      <c r="AJ47" s="28"/>
      <c r="AK47" s="26"/>
      <c r="AL47" s="28"/>
      <c r="AM47" s="26"/>
    </row>
    <row r="48" spans="1:39" ht="96" customHeight="1">
      <c r="A48" s="8">
        <v>41</v>
      </c>
      <c r="B48" s="8">
        <v>43</v>
      </c>
      <c r="C48" s="11" t="s">
        <v>153</v>
      </c>
      <c r="D48" s="11" t="s">
        <v>101</v>
      </c>
      <c r="E48" s="11" t="s">
        <v>154</v>
      </c>
      <c r="F48" s="11" t="s">
        <v>237</v>
      </c>
      <c r="G48" s="11" t="s">
        <v>155</v>
      </c>
      <c r="H48" s="12">
        <v>3</v>
      </c>
      <c r="I48" s="12">
        <v>3</v>
      </c>
      <c r="J48" s="13">
        <v>46203</v>
      </c>
      <c r="K48" s="13">
        <v>46386</v>
      </c>
      <c r="L48" s="26"/>
      <c r="M48" s="26"/>
      <c r="N48" s="26"/>
      <c r="O48" s="26"/>
      <c r="P48" s="28">
        <f t="shared" si="3"/>
        <v>104</v>
      </c>
      <c r="Q48" s="28">
        <f t="shared" si="3"/>
        <v>111</v>
      </c>
      <c r="R48" s="28">
        <v>4</v>
      </c>
      <c r="S48" s="26">
        <v>4</v>
      </c>
      <c r="T48" s="28"/>
      <c r="U48" s="26"/>
      <c r="V48" s="27"/>
      <c r="W48" s="26"/>
      <c r="X48" s="28"/>
      <c r="Y48" s="26"/>
      <c r="Z48" s="28">
        <v>7</v>
      </c>
      <c r="AA48" s="26">
        <v>8</v>
      </c>
      <c r="AB48" s="28"/>
      <c r="AC48" s="26"/>
      <c r="AD48" s="26"/>
      <c r="AE48" s="26"/>
      <c r="AF48" s="28">
        <v>25</v>
      </c>
      <c r="AG48" s="26">
        <v>30</v>
      </c>
      <c r="AH48" s="28"/>
      <c r="AI48" s="26"/>
      <c r="AJ48" s="28">
        <v>68</v>
      </c>
      <c r="AK48" s="26">
        <v>69</v>
      </c>
      <c r="AL48" s="28"/>
      <c r="AM48" s="26"/>
    </row>
    <row r="49" spans="1:39" ht="78" customHeight="1">
      <c r="A49" s="8">
        <v>42</v>
      </c>
      <c r="B49" s="8">
        <v>44</v>
      </c>
      <c r="C49" s="11" t="s">
        <v>156</v>
      </c>
      <c r="D49" s="11" t="s">
        <v>101</v>
      </c>
      <c r="E49" s="11" t="s">
        <v>157</v>
      </c>
      <c r="F49" s="11" t="s">
        <v>158</v>
      </c>
      <c r="G49" s="11" t="s">
        <v>159</v>
      </c>
      <c r="H49" s="12">
        <v>2</v>
      </c>
      <c r="I49" s="12">
        <v>2</v>
      </c>
      <c r="J49" s="13">
        <v>46203</v>
      </c>
      <c r="K49" s="13">
        <v>46386</v>
      </c>
      <c r="L49" s="26"/>
      <c r="M49" s="26"/>
      <c r="N49" s="26"/>
      <c r="O49" s="26"/>
      <c r="P49" s="28">
        <f t="shared" si="3"/>
        <v>119</v>
      </c>
      <c r="Q49" s="28">
        <f t="shared" si="3"/>
        <v>119</v>
      </c>
      <c r="R49" s="28">
        <v>4</v>
      </c>
      <c r="S49" s="26">
        <v>4</v>
      </c>
      <c r="T49" s="28"/>
      <c r="U49" s="26"/>
      <c r="V49" s="27">
        <v>20</v>
      </c>
      <c r="W49" s="26">
        <v>20</v>
      </c>
      <c r="X49" s="28">
        <v>80</v>
      </c>
      <c r="Y49" s="26">
        <v>80</v>
      </c>
      <c r="Z49" s="28"/>
      <c r="AA49" s="26"/>
      <c r="AB49" s="28"/>
      <c r="AC49" s="26"/>
      <c r="AD49" s="26"/>
      <c r="AE49" s="26"/>
      <c r="AF49" s="28"/>
      <c r="AG49" s="26"/>
      <c r="AH49" s="28"/>
      <c r="AI49" s="26"/>
      <c r="AJ49" s="28">
        <v>15</v>
      </c>
      <c r="AK49" s="26">
        <v>15</v>
      </c>
      <c r="AL49" s="28"/>
      <c r="AM49" s="26"/>
    </row>
    <row r="50" spans="1:39" ht="51" customHeight="1">
      <c r="A50" s="8">
        <v>43</v>
      </c>
      <c r="B50" s="8">
        <v>45</v>
      </c>
      <c r="C50" s="11" t="s">
        <v>238</v>
      </c>
      <c r="D50" s="11" t="s">
        <v>101</v>
      </c>
      <c r="E50" s="11" t="s">
        <v>160</v>
      </c>
      <c r="F50" s="11" t="s">
        <v>161</v>
      </c>
      <c r="G50" s="11" t="s">
        <v>162</v>
      </c>
      <c r="H50" s="12">
        <v>2</v>
      </c>
      <c r="I50" s="12">
        <v>2</v>
      </c>
      <c r="J50" s="13">
        <v>46203</v>
      </c>
      <c r="K50" s="13">
        <v>46386</v>
      </c>
      <c r="L50" s="26"/>
      <c r="M50" s="26"/>
      <c r="N50" s="26"/>
      <c r="O50" s="26"/>
      <c r="P50" s="28">
        <f t="shared" si="3"/>
        <v>96</v>
      </c>
      <c r="Q50" s="28">
        <f t="shared" si="3"/>
        <v>102</v>
      </c>
      <c r="R50" s="28">
        <v>3</v>
      </c>
      <c r="S50" s="26">
        <v>4</v>
      </c>
      <c r="T50" s="28"/>
      <c r="U50" s="26"/>
      <c r="V50" s="27"/>
      <c r="W50" s="26"/>
      <c r="X50" s="28">
        <v>93</v>
      </c>
      <c r="Y50" s="26">
        <v>98</v>
      </c>
      <c r="Z50" s="28"/>
      <c r="AA50" s="28"/>
      <c r="AB50" s="28"/>
      <c r="AC50" s="26"/>
      <c r="AD50" s="26"/>
      <c r="AE50" s="26"/>
      <c r="AF50" s="28"/>
      <c r="AG50" s="26"/>
      <c r="AH50" s="28"/>
      <c r="AI50" s="26"/>
      <c r="AJ50" s="28"/>
      <c r="AK50" s="26"/>
      <c r="AL50" s="28"/>
      <c r="AM50" s="26"/>
    </row>
    <row r="51" spans="1:39" ht="57" customHeight="1">
      <c r="A51" s="8">
        <v>44</v>
      </c>
      <c r="B51" s="8">
        <v>46</v>
      </c>
      <c r="C51" s="11" t="s">
        <v>234</v>
      </c>
      <c r="D51" s="11" t="s">
        <v>101</v>
      </c>
      <c r="E51" s="11" t="s">
        <v>163</v>
      </c>
      <c r="F51" s="11" t="s">
        <v>164</v>
      </c>
      <c r="G51" s="11" t="s">
        <v>165</v>
      </c>
      <c r="H51" s="12">
        <v>2</v>
      </c>
      <c r="I51" s="12">
        <v>2</v>
      </c>
      <c r="J51" s="13">
        <v>46203</v>
      </c>
      <c r="K51" s="13">
        <v>46386</v>
      </c>
      <c r="L51" s="26"/>
      <c r="M51" s="26"/>
      <c r="N51" s="26"/>
      <c r="O51" s="26"/>
      <c r="P51" s="28">
        <f t="shared" si="3"/>
        <v>119</v>
      </c>
      <c r="Q51" s="28">
        <f t="shared" si="3"/>
        <v>138</v>
      </c>
      <c r="R51" s="28">
        <v>2</v>
      </c>
      <c r="S51" s="26">
        <v>3</v>
      </c>
      <c r="T51" s="28"/>
      <c r="U51" s="26"/>
      <c r="V51" s="27"/>
      <c r="W51" s="26"/>
      <c r="X51" s="28">
        <v>117</v>
      </c>
      <c r="Y51" s="26">
        <v>135</v>
      </c>
      <c r="Z51" s="28"/>
      <c r="AA51" s="26"/>
      <c r="AB51" s="28"/>
      <c r="AC51" s="26"/>
      <c r="AD51" s="26"/>
      <c r="AE51" s="26"/>
      <c r="AF51" s="28"/>
      <c r="AG51" s="26"/>
      <c r="AH51" s="28"/>
      <c r="AI51" s="26"/>
      <c r="AJ51" s="28"/>
      <c r="AK51" s="26"/>
      <c r="AL51" s="28"/>
      <c r="AM51" s="26"/>
    </row>
    <row r="52" spans="1:39" ht="44.25" customHeight="1">
      <c r="A52" s="8">
        <v>45</v>
      </c>
      <c r="B52" s="8">
        <v>48</v>
      </c>
      <c r="C52" s="11" t="s">
        <v>166</v>
      </c>
      <c r="D52" s="11" t="s">
        <v>101</v>
      </c>
      <c r="E52" s="11" t="s">
        <v>167</v>
      </c>
      <c r="F52" s="11" t="s">
        <v>168</v>
      </c>
      <c r="G52" s="11" t="s">
        <v>169</v>
      </c>
      <c r="H52" s="12">
        <v>4</v>
      </c>
      <c r="I52" s="12">
        <v>4</v>
      </c>
      <c r="J52" s="13">
        <v>46203</v>
      </c>
      <c r="K52" s="13">
        <v>46386</v>
      </c>
      <c r="L52" s="26"/>
      <c r="M52" s="26"/>
      <c r="N52" s="26"/>
      <c r="O52" s="26"/>
      <c r="P52" s="28">
        <f t="shared" si="3"/>
        <v>547</v>
      </c>
      <c r="Q52" s="28">
        <f t="shared" si="3"/>
        <v>540</v>
      </c>
      <c r="R52" s="28">
        <v>7</v>
      </c>
      <c r="S52" s="26">
        <v>7</v>
      </c>
      <c r="T52" s="28"/>
      <c r="U52" s="26"/>
      <c r="V52" s="27"/>
      <c r="W52" s="26"/>
      <c r="X52" s="28">
        <v>540</v>
      </c>
      <c r="Y52" s="26">
        <v>533</v>
      </c>
      <c r="Z52" s="28"/>
      <c r="AA52" s="26"/>
      <c r="AB52" s="28"/>
      <c r="AC52" s="26"/>
      <c r="AD52" s="26"/>
      <c r="AE52" s="26"/>
      <c r="AF52" s="28"/>
      <c r="AG52" s="26"/>
      <c r="AH52" s="28"/>
      <c r="AI52" s="26"/>
      <c r="AJ52" s="28"/>
      <c r="AK52" s="26"/>
      <c r="AL52" s="28"/>
      <c r="AM52" s="26"/>
    </row>
    <row r="53" spans="1:39" ht="78.75" customHeight="1">
      <c r="A53" s="8">
        <v>46</v>
      </c>
      <c r="B53" s="8">
        <v>49</v>
      </c>
      <c r="C53" s="11" t="s">
        <v>232</v>
      </c>
      <c r="D53" s="11" t="s">
        <v>101</v>
      </c>
      <c r="E53" s="31" t="s">
        <v>228</v>
      </c>
      <c r="F53" s="11" t="s">
        <v>170</v>
      </c>
      <c r="G53" s="11" t="s">
        <v>171</v>
      </c>
      <c r="H53" s="12">
        <v>2</v>
      </c>
      <c r="I53" s="12">
        <v>2</v>
      </c>
      <c r="J53" s="13">
        <v>46203</v>
      </c>
      <c r="K53" s="13">
        <v>46386</v>
      </c>
      <c r="L53" s="26"/>
      <c r="M53" s="26"/>
      <c r="N53" s="26"/>
      <c r="O53" s="26"/>
      <c r="P53" s="28">
        <f t="shared" si="3"/>
        <v>72</v>
      </c>
      <c r="Q53" s="28">
        <f t="shared" si="3"/>
        <v>77</v>
      </c>
      <c r="R53" s="28">
        <v>2</v>
      </c>
      <c r="S53" s="26">
        <v>2</v>
      </c>
      <c r="T53" s="28"/>
      <c r="U53" s="26"/>
      <c r="V53" s="27"/>
      <c r="W53" s="26"/>
      <c r="X53" s="28"/>
      <c r="Y53" s="26"/>
      <c r="Z53" s="28"/>
      <c r="AA53" s="26"/>
      <c r="AB53" s="28"/>
      <c r="AC53" s="26"/>
      <c r="AD53" s="26"/>
      <c r="AE53" s="26"/>
      <c r="AF53" s="28"/>
      <c r="AG53" s="26"/>
      <c r="AH53" s="28">
        <v>70</v>
      </c>
      <c r="AI53" s="26">
        <v>75</v>
      </c>
      <c r="AJ53" s="28"/>
      <c r="AK53" s="26"/>
      <c r="AL53" s="28"/>
      <c r="AM53" s="26"/>
    </row>
    <row r="54" spans="1:39" ht="72" customHeight="1">
      <c r="A54" s="8">
        <v>47</v>
      </c>
      <c r="B54" s="8">
        <v>50</v>
      </c>
      <c r="C54" s="11" t="s">
        <v>172</v>
      </c>
      <c r="D54" s="11" t="s">
        <v>101</v>
      </c>
      <c r="E54" s="11" t="s">
        <v>173</v>
      </c>
      <c r="F54" s="11" t="s">
        <v>174</v>
      </c>
      <c r="G54" s="11" t="s">
        <v>175</v>
      </c>
      <c r="H54" s="12">
        <v>2</v>
      </c>
      <c r="I54" s="12">
        <v>2</v>
      </c>
      <c r="J54" s="13">
        <v>46203</v>
      </c>
      <c r="K54" s="13">
        <v>46386</v>
      </c>
      <c r="L54" s="26"/>
      <c r="M54" s="26"/>
      <c r="N54" s="26"/>
      <c r="O54" s="26"/>
      <c r="P54" s="28">
        <f t="shared" si="3"/>
        <v>190</v>
      </c>
      <c r="Q54" s="28">
        <f t="shared" si="3"/>
        <v>210</v>
      </c>
      <c r="R54" s="28">
        <v>2</v>
      </c>
      <c r="S54" s="26">
        <v>2</v>
      </c>
      <c r="T54" s="28"/>
      <c r="U54" s="26"/>
      <c r="V54" s="27"/>
      <c r="W54" s="26"/>
      <c r="X54" s="28"/>
      <c r="Y54" s="26"/>
      <c r="Z54" s="28"/>
      <c r="AA54" s="26"/>
      <c r="AB54" s="28"/>
      <c r="AC54" s="26"/>
      <c r="AD54" s="26"/>
      <c r="AE54" s="26"/>
      <c r="AF54" s="28">
        <v>188</v>
      </c>
      <c r="AG54" s="26">
        <v>208</v>
      </c>
      <c r="AH54" s="28"/>
      <c r="AI54" s="26"/>
      <c r="AJ54" s="28"/>
      <c r="AK54" s="26"/>
      <c r="AL54" s="28"/>
      <c r="AM54" s="26"/>
    </row>
    <row r="55" spans="1:39" ht="81" customHeight="1">
      <c r="A55" s="8">
        <v>48</v>
      </c>
      <c r="B55" s="8">
        <v>51</v>
      </c>
      <c r="C55" s="11" t="s">
        <v>176</v>
      </c>
      <c r="D55" s="11" t="s">
        <v>101</v>
      </c>
      <c r="E55" s="11" t="s">
        <v>239</v>
      </c>
      <c r="F55" s="11" t="s">
        <v>240</v>
      </c>
      <c r="G55" s="11" t="s">
        <v>177</v>
      </c>
      <c r="H55" s="12">
        <v>2</v>
      </c>
      <c r="I55" s="12">
        <v>2</v>
      </c>
      <c r="J55" s="13">
        <v>46203</v>
      </c>
      <c r="K55" s="13">
        <v>46386</v>
      </c>
      <c r="L55" s="26"/>
      <c r="M55" s="26"/>
      <c r="N55" s="26"/>
      <c r="O55" s="26"/>
      <c r="P55" s="28">
        <f t="shared" si="3"/>
        <v>223</v>
      </c>
      <c r="Q55" s="28">
        <f t="shared" si="3"/>
        <v>244</v>
      </c>
      <c r="R55" s="28">
        <v>2</v>
      </c>
      <c r="S55" s="26">
        <v>3</v>
      </c>
      <c r="T55" s="28"/>
      <c r="U55" s="26"/>
      <c r="V55" s="27">
        <v>9</v>
      </c>
      <c r="W55" s="26">
        <v>9</v>
      </c>
      <c r="X55" s="28">
        <v>180</v>
      </c>
      <c r="Y55" s="26">
        <v>195</v>
      </c>
      <c r="Z55" s="28">
        <v>12</v>
      </c>
      <c r="AA55" s="26">
        <v>13</v>
      </c>
      <c r="AB55" s="28"/>
      <c r="AC55" s="26"/>
      <c r="AD55" s="26"/>
      <c r="AE55" s="26"/>
      <c r="AF55" s="28">
        <v>10</v>
      </c>
      <c r="AG55" s="26">
        <v>12</v>
      </c>
      <c r="AH55" s="28"/>
      <c r="AI55" s="26"/>
      <c r="AJ55" s="28">
        <v>10</v>
      </c>
      <c r="AK55" s="26">
        <v>12</v>
      </c>
      <c r="AL55" s="28"/>
      <c r="AM55" s="26"/>
    </row>
    <row r="56" spans="1:39" ht="82.5" customHeight="1">
      <c r="A56" s="8">
        <v>49</v>
      </c>
      <c r="B56" s="8">
        <v>52</v>
      </c>
      <c r="C56" s="11" t="s">
        <v>178</v>
      </c>
      <c r="D56" s="11" t="s">
        <v>101</v>
      </c>
      <c r="E56" s="11" t="s">
        <v>179</v>
      </c>
      <c r="F56" s="11" t="s">
        <v>180</v>
      </c>
      <c r="G56" s="11" t="s">
        <v>181</v>
      </c>
      <c r="H56" s="12">
        <v>2</v>
      </c>
      <c r="I56" s="12">
        <v>2</v>
      </c>
      <c r="J56" s="13">
        <v>46203</v>
      </c>
      <c r="K56" s="13">
        <v>46386</v>
      </c>
      <c r="L56" s="26"/>
      <c r="M56" s="26"/>
      <c r="N56" s="26"/>
      <c r="O56" s="26"/>
      <c r="P56" s="28">
        <f t="shared" si="3"/>
        <v>252</v>
      </c>
      <c r="Q56" s="28">
        <f t="shared" si="3"/>
        <v>267</v>
      </c>
      <c r="R56" s="28">
        <v>2</v>
      </c>
      <c r="S56" s="26">
        <v>2</v>
      </c>
      <c r="T56" s="28"/>
      <c r="U56" s="26"/>
      <c r="V56" s="27">
        <v>250</v>
      </c>
      <c r="W56" s="26">
        <v>265</v>
      </c>
      <c r="X56" s="28"/>
      <c r="Y56" s="26"/>
      <c r="Z56" s="28"/>
      <c r="AA56" s="26"/>
      <c r="AB56" s="28"/>
      <c r="AC56" s="26"/>
      <c r="AD56" s="26"/>
      <c r="AE56" s="26"/>
      <c r="AF56" s="28"/>
      <c r="AG56" s="26"/>
      <c r="AH56" s="28"/>
      <c r="AI56" s="26"/>
      <c r="AJ56" s="28"/>
      <c r="AK56" s="26"/>
      <c r="AL56" s="28"/>
      <c r="AM56" s="26"/>
    </row>
    <row r="57" spans="1:39" ht="81" customHeight="1">
      <c r="A57" s="8">
        <v>50</v>
      </c>
      <c r="B57" s="8">
        <v>53</v>
      </c>
      <c r="C57" s="11" t="s">
        <v>182</v>
      </c>
      <c r="D57" s="11" t="s">
        <v>101</v>
      </c>
      <c r="E57" s="11" t="s">
        <v>183</v>
      </c>
      <c r="F57" s="11" t="s">
        <v>184</v>
      </c>
      <c r="G57" s="11" t="s">
        <v>185</v>
      </c>
      <c r="H57" s="12">
        <v>2</v>
      </c>
      <c r="I57" s="12">
        <v>2</v>
      </c>
      <c r="J57" s="13">
        <v>46203</v>
      </c>
      <c r="K57" s="13">
        <v>46386</v>
      </c>
      <c r="L57" s="26"/>
      <c r="M57" s="26"/>
      <c r="N57" s="26"/>
      <c r="O57" s="26"/>
      <c r="P57" s="28">
        <f t="shared" si="3"/>
        <v>56</v>
      </c>
      <c r="Q57" s="28">
        <f t="shared" si="3"/>
        <v>57</v>
      </c>
      <c r="R57" s="28">
        <v>3</v>
      </c>
      <c r="S57" s="26">
        <v>3</v>
      </c>
      <c r="T57" s="28"/>
      <c r="U57" s="26"/>
      <c r="V57" s="27"/>
      <c r="W57" s="26"/>
      <c r="X57" s="28"/>
      <c r="Y57" s="26"/>
      <c r="Z57" s="28"/>
      <c r="AA57" s="26"/>
      <c r="AB57" s="28"/>
      <c r="AC57" s="26"/>
      <c r="AD57" s="26"/>
      <c r="AE57" s="26"/>
      <c r="AF57" s="28"/>
      <c r="AG57" s="26"/>
      <c r="AH57" s="28">
        <v>53</v>
      </c>
      <c r="AI57" s="26">
        <v>54</v>
      </c>
      <c r="AJ57" s="28"/>
      <c r="AK57" s="26"/>
      <c r="AL57" s="28"/>
      <c r="AM57" s="26"/>
    </row>
    <row r="58" spans="1:39" ht="75.75" customHeight="1">
      <c r="A58" s="8">
        <v>51</v>
      </c>
      <c r="B58" s="8">
        <v>54</v>
      </c>
      <c r="C58" s="11" t="s">
        <v>186</v>
      </c>
      <c r="D58" s="11" t="s">
        <v>101</v>
      </c>
      <c r="E58" s="11" t="s">
        <v>244</v>
      </c>
      <c r="F58" s="11" t="s">
        <v>187</v>
      </c>
      <c r="G58" s="11" t="s">
        <v>188</v>
      </c>
      <c r="H58" s="12">
        <v>4</v>
      </c>
      <c r="I58" s="12">
        <v>3</v>
      </c>
      <c r="J58" s="13">
        <v>46203</v>
      </c>
      <c r="K58" s="13">
        <v>46386</v>
      </c>
      <c r="L58" s="26"/>
      <c r="M58" s="26"/>
      <c r="N58" s="26"/>
      <c r="O58" s="26"/>
      <c r="P58" s="28">
        <f t="shared" si="3"/>
        <v>57</v>
      </c>
      <c r="Q58" s="28">
        <f t="shared" si="3"/>
        <v>66</v>
      </c>
      <c r="R58" s="28">
        <v>2</v>
      </c>
      <c r="S58" s="26">
        <v>2</v>
      </c>
      <c r="T58" s="28"/>
      <c r="U58" s="26"/>
      <c r="V58" s="27"/>
      <c r="W58" s="26"/>
      <c r="X58" s="28"/>
      <c r="Y58" s="26"/>
      <c r="Z58" s="28"/>
      <c r="AA58" s="26"/>
      <c r="AB58" s="28"/>
      <c r="AC58" s="26"/>
      <c r="AD58" s="26"/>
      <c r="AE58" s="26"/>
      <c r="AF58" s="28"/>
      <c r="AG58" s="26"/>
      <c r="AH58" s="28"/>
      <c r="AI58" s="26"/>
      <c r="AJ58" s="28">
        <v>55</v>
      </c>
      <c r="AK58" s="26">
        <v>64</v>
      </c>
      <c r="AL58" s="28"/>
      <c r="AM58" s="26"/>
    </row>
    <row r="59" spans="1:39" ht="82.5" customHeight="1">
      <c r="A59" s="8">
        <v>52</v>
      </c>
      <c r="B59" s="8">
        <v>55</v>
      </c>
      <c r="C59" s="11" t="s">
        <v>189</v>
      </c>
      <c r="D59" s="11" t="s">
        <v>101</v>
      </c>
      <c r="E59" s="11" t="s">
        <v>190</v>
      </c>
      <c r="F59" s="11" t="s">
        <v>191</v>
      </c>
      <c r="G59" s="11" t="s">
        <v>192</v>
      </c>
      <c r="H59" s="12">
        <v>2</v>
      </c>
      <c r="I59" s="12">
        <v>2</v>
      </c>
      <c r="J59" s="13">
        <v>46203</v>
      </c>
      <c r="K59" s="13">
        <v>46386</v>
      </c>
      <c r="L59" s="26"/>
      <c r="M59" s="26"/>
      <c r="N59" s="26"/>
      <c r="O59" s="26"/>
      <c r="P59" s="28">
        <f t="shared" si="3"/>
        <v>177</v>
      </c>
      <c r="Q59" s="28">
        <f t="shared" si="3"/>
        <v>196</v>
      </c>
      <c r="R59" s="28">
        <v>3</v>
      </c>
      <c r="S59" s="26">
        <v>4</v>
      </c>
      <c r="T59" s="28">
        <v>110</v>
      </c>
      <c r="U59" s="26">
        <v>120</v>
      </c>
      <c r="V59" s="27">
        <v>40</v>
      </c>
      <c r="W59" s="26">
        <v>45</v>
      </c>
      <c r="X59" s="28"/>
      <c r="Y59" s="26"/>
      <c r="Z59" s="28"/>
      <c r="AA59" s="26"/>
      <c r="AB59" s="28"/>
      <c r="AC59" s="26"/>
      <c r="AD59" s="26"/>
      <c r="AE59" s="26"/>
      <c r="AF59" s="28">
        <v>17</v>
      </c>
      <c r="AG59" s="26">
        <v>20</v>
      </c>
      <c r="AH59" s="28"/>
      <c r="AI59" s="26"/>
      <c r="AJ59" s="28">
        <v>7</v>
      </c>
      <c r="AK59" s="26">
        <v>7</v>
      </c>
      <c r="AL59" s="28"/>
      <c r="AM59" s="26"/>
    </row>
    <row r="60" spans="1:39" ht="96.75" customHeight="1">
      <c r="A60" s="8">
        <v>53</v>
      </c>
      <c r="B60" s="8">
        <v>56</v>
      </c>
      <c r="C60" s="11" t="s">
        <v>193</v>
      </c>
      <c r="D60" s="11" t="s">
        <v>101</v>
      </c>
      <c r="E60" s="11" t="s">
        <v>194</v>
      </c>
      <c r="F60" s="11" t="s">
        <v>195</v>
      </c>
      <c r="G60" s="11" t="s">
        <v>196</v>
      </c>
      <c r="H60" s="12">
        <v>2</v>
      </c>
      <c r="I60" s="12">
        <v>2</v>
      </c>
      <c r="J60" s="13">
        <v>46203</v>
      </c>
      <c r="K60" s="13">
        <v>46386</v>
      </c>
      <c r="L60" s="26"/>
      <c r="M60" s="26"/>
      <c r="N60" s="26"/>
      <c r="O60" s="26"/>
      <c r="P60" s="28">
        <f t="shared" si="3"/>
        <v>99</v>
      </c>
      <c r="Q60" s="28">
        <f t="shared" si="3"/>
        <v>120</v>
      </c>
      <c r="R60" s="28">
        <v>2</v>
      </c>
      <c r="S60" s="26">
        <v>3</v>
      </c>
      <c r="T60" s="28"/>
      <c r="U60" s="26"/>
      <c r="V60" s="27"/>
      <c r="W60" s="26"/>
      <c r="X60" s="28"/>
      <c r="Y60" s="26"/>
      <c r="Z60" s="28"/>
      <c r="AA60" s="26"/>
      <c r="AB60" s="28"/>
      <c r="AC60" s="26"/>
      <c r="AD60" s="26"/>
      <c r="AE60" s="26"/>
      <c r="AF60" s="28"/>
      <c r="AG60" s="26"/>
      <c r="AH60" s="28">
        <v>97</v>
      </c>
      <c r="AI60" s="26">
        <v>117</v>
      </c>
      <c r="AJ60" s="28"/>
      <c r="AK60" s="26"/>
      <c r="AL60" s="28"/>
      <c r="AM60" s="26"/>
    </row>
    <row r="61" spans="1:39" ht="67.5">
      <c r="A61" s="8">
        <v>54</v>
      </c>
      <c r="B61" s="8">
        <v>57</v>
      </c>
      <c r="C61" s="11" t="s">
        <v>197</v>
      </c>
      <c r="D61" s="11" t="s">
        <v>101</v>
      </c>
      <c r="E61" s="11" t="s">
        <v>198</v>
      </c>
      <c r="F61" s="11" t="s">
        <v>199</v>
      </c>
      <c r="G61" s="11" t="s">
        <v>200</v>
      </c>
      <c r="H61" s="12">
        <v>4</v>
      </c>
      <c r="I61" s="12">
        <v>4</v>
      </c>
      <c r="J61" s="13">
        <v>46203</v>
      </c>
      <c r="K61" s="13">
        <v>46386</v>
      </c>
      <c r="L61" s="26"/>
      <c r="M61" s="26"/>
      <c r="N61" s="26"/>
      <c r="O61" s="26"/>
      <c r="P61" s="28">
        <f t="shared" si="3"/>
        <v>575</v>
      </c>
      <c r="Q61" s="28">
        <f t="shared" si="3"/>
        <v>567</v>
      </c>
      <c r="R61" s="28">
        <v>7</v>
      </c>
      <c r="S61" s="26">
        <v>7</v>
      </c>
      <c r="T61" s="28">
        <v>89</v>
      </c>
      <c r="U61" s="26">
        <v>71</v>
      </c>
      <c r="V61" s="27">
        <v>110</v>
      </c>
      <c r="W61" s="26">
        <v>120</v>
      </c>
      <c r="X61" s="28">
        <v>320</v>
      </c>
      <c r="Y61" s="26">
        <v>325</v>
      </c>
      <c r="Z61" s="28"/>
      <c r="AA61" s="26"/>
      <c r="AB61" s="28">
        <v>49</v>
      </c>
      <c r="AC61" s="26">
        <v>44</v>
      </c>
      <c r="AD61" s="26"/>
      <c r="AE61" s="26"/>
      <c r="AF61" s="28"/>
      <c r="AG61" s="26"/>
      <c r="AH61" s="28"/>
      <c r="AI61" s="26"/>
      <c r="AJ61" s="28"/>
      <c r="AK61" s="26"/>
      <c r="AL61" s="28"/>
      <c r="AM61" s="26"/>
    </row>
    <row r="62" spans="1:39" ht="43.5" customHeight="1">
      <c r="A62" s="8">
        <v>55</v>
      </c>
      <c r="B62" s="8">
        <v>58</v>
      </c>
      <c r="C62" s="11" t="s">
        <v>201</v>
      </c>
      <c r="D62" s="11" t="s">
        <v>101</v>
      </c>
      <c r="E62" s="11" t="s">
        <v>202</v>
      </c>
      <c r="F62" s="11" t="s">
        <v>203</v>
      </c>
      <c r="G62" s="11" t="s">
        <v>200</v>
      </c>
      <c r="H62" s="12">
        <v>3</v>
      </c>
      <c r="I62" s="12">
        <v>2</v>
      </c>
      <c r="J62" s="13">
        <v>46203</v>
      </c>
      <c r="K62" s="13">
        <v>46386</v>
      </c>
      <c r="L62" s="26"/>
      <c r="M62" s="26"/>
      <c r="N62" s="26"/>
      <c r="O62" s="26"/>
      <c r="P62" s="28">
        <f t="shared" si="3"/>
        <v>691</v>
      </c>
      <c r="Q62" s="28">
        <f t="shared" si="3"/>
        <v>724</v>
      </c>
      <c r="R62" s="28">
        <v>7</v>
      </c>
      <c r="S62" s="26">
        <v>7</v>
      </c>
      <c r="T62" s="28"/>
      <c r="U62" s="26"/>
      <c r="V62" s="27">
        <v>140</v>
      </c>
      <c r="W62" s="26">
        <v>150</v>
      </c>
      <c r="X62" s="28">
        <v>260</v>
      </c>
      <c r="Y62" s="26">
        <v>270</v>
      </c>
      <c r="Z62" s="28">
        <v>119</v>
      </c>
      <c r="AA62" s="26">
        <v>124</v>
      </c>
      <c r="AB62" s="28">
        <v>43</v>
      </c>
      <c r="AC62" s="26">
        <v>42</v>
      </c>
      <c r="AD62" s="26"/>
      <c r="AE62" s="26"/>
      <c r="AF62" s="28">
        <v>108</v>
      </c>
      <c r="AG62" s="26">
        <v>118</v>
      </c>
      <c r="AH62" s="28"/>
      <c r="AI62" s="26"/>
      <c r="AJ62" s="28">
        <v>14</v>
      </c>
      <c r="AK62" s="26">
        <v>13</v>
      </c>
      <c r="AL62" s="28"/>
      <c r="AM62" s="26"/>
    </row>
    <row r="63" spans="1:39" ht="40.5">
      <c r="A63" s="8">
        <v>56</v>
      </c>
      <c r="B63" s="8">
        <v>59</v>
      </c>
      <c r="C63" s="11" t="s">
        <v>221</v>
      </c>
      <c r="D63" s="11" t="s">
        <v>101</v>
      </c>
      <c r="E63" s="11" t="s">
        <v>204</v>
      </c>
      <c r="F63" s="11" t="s">
        <v>205</v>
      </c>
      <c r="G63" s="11" t="s">
        <v>206</v>
      </c>
      <c r="H63" s="12">
        <v>1</v>
      </c>
      <c r="I63" s="12">
        <v>1</v>
      </c>
      <c r="J63" s="13">
        <v>46203</v>
      </c>
      <c r="K63" s="13">
        <v>46386</v>
      </c>
      <c r="L63" s="26"/>
      <c r="M63" s="26"/>
      <c r="N63" s="26"/>
      <c r="O63" s="26"/>
      <c r="P63" s="28">
        <f t="shared" si="3"/>
        <v>94</v>
      </c>
      <c r="Q63" s="28">
        <f t="shared" si="3"/>
        <v>173</v>
      </c>
      <c r="R63" s="28">
        <v>1</v>
      </c>
      <c r="S63" s="26">
        <v>2</v>
      </c>
      <c r="T63" s="28"/>
      <c r="U63" s="26">
        <v>13</v>
      </c>
      <c r="V63" s="27">
        <v>10</v>
      </c>
      <c r="W63" s="26">
        <v>10</v>
      </c>
      <c r="X63" s="28">
        <v>30</v>
      </c>
      <c r="Y63" s="26">
        <v>34</v>
      </c>
      <c r="Z63" s="28"/>
      <c r="AA63" s="26">
        <v>8</v>
      </c>
      <c r="AB63" s="28"/>
      <c r="AC63" s="26">
        <v>9</v>
      </c>
      <c r="AD63" s="28"/>
      <c r="AE63" s="28">
        <v>23</v>
      </c>
      <c r="AF63" s="28">
        <v>43</v>
      </c>
      <c r="AG63" s="26">
        <v>53</v>
      </c>
      <c r="AH63" s="28">
        <v>8</v>
      </c>
      <c r="AI63" s="26">
        <v>8</v>
      </c>
      <c r="AJ63" s="28"/>
      <c r="AK63" s="26">
        <v>11</v>
      </c>
      <c r="AL63" s="28">
        <v>2</v>
      </c>
      <c r="AM63" s="26">
        <v>2</v>
      </c>
    </row>
    <row r="64" spans="1:39" ht="26.25" customHeight="1">
      <c r="A64" s="8">
        <v>57</v>
      </c>
      <c r="B64" s="8">
        <v>60</v>
      </c>
      <c r="C64" s="11" t="s">
        <v>207</v>
      </c>
      <c r="D64" s="11" t="s">
        <v>208</v>
      </c>
      <c r="E64" s="11"/>
      <c r="F64" s="11"/>
      <c r="G64" s="11"/>
      <c r="H64" s="12">
        <v>2</v>
      </c>
      <c r="I64" s="12">
        <v>2</v>
      </c>
      <c r="J64" s="13">
        <v>46203</v>
      </c>
      <c r="K64" s="13">
        <v>46386</v>
      </c>
      <c r="L64" s="26"/>
      <c r="M64" s="26"/>
      <c r="N64" s="26"/>
      <c r="O64" s="26"/>
      <c r="P64" s="28">
        <f t="shared" si="3"/>
        <v>548</v>
      </c>
      <c r="Q64" s="28">
        <f t="shared" si="3"/>
        <v>691</v>
      </c>
      <c r="R64" s="28">
        <v>3</v>
      </c>
      <c r="S64" s="26">
        <v>3</v>
      </c>
      <c r="T64" s="28">
        <v>139</v>
      </c>
      <c r="U64" s="26">
        <v>162</v>
      </c>
      <c r="V64" s="27">
        <v>55</v>
      </c>
      <c r="W64" s="26">
        <v>60</v>
      </c>
      <c r="X64" s="28">
        <v>47</v>
      </c>
      <c r="Y64" s="26">
        <v>87</v>
      </c>
      <c r="Z64" s="28">
        <v>50</v>
      </c>
      <c r="AA64" s="26">
        <v>50</v>
      </c>
      <c r="AB64" s="28">
        <v>5</v>
      </c>
      <c r="AC64" s="26">
        <v>50</v>
      </c>
      <c r="AD64" s="28">
        <v>61</v>
      </c>
      <c r="AE64" s="28">
        <v>87</v>
      </c>
      <c r="AF64" s="28">
        <v>103</v>
      </c>
      <c r="AG64" s="26">
        <v>109</v>
      </c>
      <c r="AH64" s="28">
        <v>30</v>
      </c>
      <c r="AI64" s="26">
        <v>26</v>
      </c>
      <c r="AJ64" s="28">
        <v>10</v>
      </c>
      <c r="AK64" s="26">
        <v>7</v>
      </c>
      <c r="AL64" s="28">
        <v>45</v>
      </c>
      <c r="AM64" s="26">
        <v>50</v>
      </c>
    </row>
    <row r="65" spans="1:39" ht="22.5" customHeight="1">
      <c r="A65" s="8">
        <v>58</v>
      </c>
      <c r="B65" s="8">
        <v>61</v>
      </c>
      <c r="C65" s="11" t="s">
        <v>209</v>
      </c>
      <c r="D65" s="11" t="s">
        <v>208</v>
      </c>
      <c r="E65" s="11"/>
      <c r="F65" s="11"/>
      <c r="G65" s="11"/>
      <c r="H65" s="12">
        <v>2</v>
      </c>
      <c r="I65" s="12">
        <v>2</v>
      </c>
      <c r="J65" s="13">
        <v>46203</v>
      </c>
      <c r="K65" s="13">
        <v>46386</v>
      </c>
      <c r="L65" s="26"/>
      <c r="M65" s="26"/>
      <c r="N65" s="26"/>
      <c r="O65" s="26"/>
      <c r="P65" s="28">
        <f t="shared" si="3"/>
        <v>561</v>
      </c>
      <c r="Q65" s="28">
        <f t="shared" si="3"/>
        <v>670</v>
      </c>
      <c r="R65" s="28">
        <v>3</v>
      </c>
      <c r="S65" s="26">
        <v>3</v>
      </c>
      <c r="T65" s="28">
        <v>126</v>
      </c>
      <c r="U65" s="26">
        <v>170</v>
      </c>
      <c r="V65" s="27">
        <v>55</v>
      </c>
      <c r="W65" s="26">
        <v>60</v>
      </c>
      <c r="X65" s="28">
        <v>48</v>
      </c>
      <c r="Y65" s="26">
        <v>88</v>
      </c>
      <c r="Z65" s="28">
        <v>41</v>
      </c>
      <c r="AA65" s="26">
        <v>40</v>
      </c>
      <c r="AB65" s="28">
        <v>50</v>
      </c>
      <c r="AC65" s="26">
        <v>52</v>
      </c>
      <c r="AD65" s="28">
        <v>55</v>
      </c>
      <c r="AE65" s="28">
        <v>66</v>
      </c>
      <c r="AF65" s="28">
        <v>102</v>
      </c>
      <c r="AG65" s="26">
        <v>114</v>
      </c>
      <c r="AH65" s="28">
        <v>35</v>
      </c>
      <c r="AI65" s="26">
        <v>35</v>
      </c>
      <c r="AJ65" s="28">
        <v>10</v>
      </c>
      <c r="AK65" s="26">
        <v>9</v>
      </c>
      <c r="AL65" s="28">
        <v>36</v>
      </c>
      <c r="AM65" s="26">
        <v>33</v>
      </c>
    </row>
    <row r="66" spans="1:39" ht="30" customHeight="1">
      <c r="A66" s="19"/>
      <c r="B66" s="20"/>
      <c r="C66" s="21"/>
      <c r="D66" s="21"/>
      <c r="E66" s="21"/>
      <c r="F66" s="21"/>
      <c r="G66" s="21"/>
      <c r="H66" s="22">
        <f>SUM(H8:H65)</f>
        <v>100</v>
      </c>
      <c r="I66" s="22">
        <f>SUM(I8:I65)</f>
        <v>100</v>
      </c>
      <c r="J66" s="26"/>
      <c r="K66" s="26"/>
      <c r="L66" s="26"/>
      <c r="M66" s="26"/>
      <c r="N66" s="26"/>
      <c r="O66" s="26"/>
      <c r="P66" s="28">
        <f t="shared" si="3"/>
        <v>8712</v>
      </c>
      <c r="Q66" s="28">
        <f t="shared" si="3"/>
        <v>9360</v>
      </c>
      <c r="R66" s="28">
        <f t="shared" ref="R66:AM66" si="4">SUM(R8:R65)</f>
        <v>121</v>
      </c>
      <c r="S66" s="28">
        <f t="shared" si="4"/>
        <v>130</v>
      </c>
      <c r="T66" s="28">
        <f t="shared" si="4"/>
        <v>1210</v>
      </c>
      <c r="U66" s="28">
        <f t="shared" si="4"/>
        <v>1300</v>
      </c>
      <c r="V66" s="28">
        <f t="shared" si="4"/>
        <v>1210</v>
      </c>
      <c r="W66" s="28">
        <f t="shared" si="4"/>
        <v>1300</v>
      </c>
      <c r="X66" s="28">
        <f t="shared" si="4"/>
        <v>1815</v>
      </c>
      <c r="Y66" s="28">
        <f t="shared" si="4"/>
        <v>1950</v>
      </c>
      <c r="Z66" s="28">
        <f t="shared" si="4"/>
        <v>484</v>
      </c>
      <c r="AA66" s="28">
        <f t="shared" si="4"/>
        <v>520</v>
      </c>
      <c r="AB66" s="28">
        <f t="shared" si="4"/>
        <v>1089</v>
      </c>
      <c r="AC66" s="28">
        <f t="shared" si="4"/>
        <v>1170</v>
      </c>
      <c r="AD66" s="28">
        <f t="shared" si="4"/>
        <v>605</v>
      </c>
      <c r="AE66" s="28">
        <f t="shared" si="4"/>
        <v>650</v>
      </c>
      <c r="AF66" s="28">
        <f>SUM(AF8:AF65)</f>
        <v>1210</v>
      </c>
      <c r="AG66" s="28">
        <f>SUM(AG8:AG65)</f>
        <v>1300</v>
      </c>
      <c r="AH66" s="28">
        <f t="shared" si="4"/>
        <v>484</v>
      </c>
      <c r="AI66" s="28">
        <f t="shared" si="4"/>
        <v>520</v>
      </c>
      <c r="AJ66" s="28">
        <f t="shared" si="4"/>
        <v>242</v>
      </c>
      <c r="AK66" s="28">
        <f t="shared" si="4"/>
        <v>260</v>
      </c>
      <c r="AL66" s="28">
        <f t="shared" si="4"/>
        <v>242</v>
      </c>
      <c r="AM66" s="28">
        <f t="shared" si="4"/>
        <v>260</v>
      </c>
    </row>
    <row r="67" spans="1:39" ht="14.25">
      <c r="R67" s="24"/>
    </row>
    <row r="68" spans="1:39" ht="33" customHeight="1"/>
    <row r="69" spans="1:39" ht="20.25" customHeight="1">
      <c r="C69" s="48" t="s">
        <v>222</v>
      </c>
      <c r="D69" s="48"/>
      <c r="E69" s="48"/>
      <c r="F69" s="48"/>
      <c r="G69" s="48"/>
    </row>
  </sheetData>
  <mergeCells count="44">
    <mergeCell ref="C69:G69"/>
    <mergeCell ref="AL5:AM5"/>
    <mergeCell ref="Z5:AA5"/>
    <mergeCell ref="AB5:AC5"/>
    <mergeCell ref="AD5:AE5"/>
    <mergeCell ref="AF5:AG5"/>
    <mergeCell ref="AH5:AI5"/>
    <mergeCell ref="AJ5:AK5"/>
    <mergeCell ref="J4:K5"/>
    <mergeCell ref="L4:L5"/>
    <mergeCell ref="M4:M5"/>
    <mergeCell ref="N4:N5"/>
    <mergeCell ref="O4:O5"/>
    <mergeCell ref="AF4:AG4"/>
    <mergeCell ref="AB4:AC4"/>
    <mergeCell ref="AH4:AI4"/>
    <mergeCell ref="AJ4:AK4"/>
    <mergeCell ref="AL4:AM4"/>
    <mergeCell ref="Z4:AA4"/>
    <mergeCell ref="T5:U5"/>
    <mergeCell ref="V5:W5"/>
    <mergeCell ref="X5:Y5"/>
    <mergeCell ref="AD4:AE4"/>
    <mergeCell ref="P4:Q4"/>
    <mergeCell ref="R4:S4"/>
    <mergeCell ref="T4:U4"/>
    <mergeCell ref="V4:W4"/>
    <mergeCell ref="X4:Y4"/>
    <mergeCell ref="B1:S1"/>
    <mergeCell ref="A3:A5"/>
    <mergeCell ref="B3:B5"/>
    <mergeCell ref="C3:C5"/>
    <mergeCell ref="D3:D5"/>
    <mergeCell ref="E3:E5"/>
    <mergeCell ref="F3:F5"/>
    <mergeCell ref="G3:G5"/>
    <mergeCell ref="H3:I3"/>
    <mergeCell ref="J3:K3"/>
    <mergeCell ref="P5:Q5"/>
    <mergeCell ref="R5:S5"/>
    <mergeCell ref="L3:M3"/>
    <mergeCell ref="N3:O3"/>
    <mergeCell ref="P3:AM3"/>
    <mergeCell ref="H4:I5"/>
  </mergeCells>
  <pageMargins left="0.23622047244094499" right="0.196850393700787" top="0.2" bottom="0.25" header="0.15748031496063" footer="0.15748031496063"/>
  <pageSetup paperSize="9" scale="90" orientation="landscape" r:id="rId1"/>
  <headerFooter>
    <oddFooter>&amp;R&amp;8&amp;P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Lori-Prg-2026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keywords>https:/mul2-lori.gov.am/tasks/706736/oneclick?token=69ba6915d685a88b65d7ddcc494b9e3a</cp:keywords>
  <cp:lastModifiedBy>User</cp:lastModifiedBy>
  <dcterms:created xsi:type="dcterms:W3CDTF">2024-12-03T06:35:46Z</dcterms:created>
  <dcterms:modified xsi:type="dcterms:W3CDTF">2026-02-03T07:45:15Z</dcterms:modified>
</cp:coreProperties>
</file>