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<sst xmlns="http://schemas.openxmlformats.org/spreadsheetml/2006/main" count="211" uniqueCount="171">
  <si>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</si>
  <si>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</si>
  <si>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</si>
  <si>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</si>
  <si>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</si>
  <si>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</si>
  <si>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</si>
  <si>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</si>
  <si>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</si>
  <si>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</si>
  <si>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</si>
  <si>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</si>
  <si>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</si>
  <si>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</si>
  <si>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</si>
  <si>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</si>
  <si>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</si>
  <si>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</si>
  <si>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</si>
  <si>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</si>
  <si>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</si>
  <si>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</si>
  <si>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</si>
  <si>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</si>
  <si>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</si>
  <si>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</si>
  <si>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</si>
  <si>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</si>
  <si>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</si>
  <si>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</si>
  <si>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</si>
  <si>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</si>
  <si>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</si>
  <si>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</si>
  <si>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</si>
  <si>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</si>
  <si>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</si>
  <si>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</si>
  <si>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</si>
  <si>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</si>
  <si>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</si>
  <si>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</si>
  <si>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</si>
  <si>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</si>
  <si>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</si>
  <si>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</si>
  <si>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</si>
  <si>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</si>
  <si>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</si>
  <si>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</si>
  <si>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</si>
  <si>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</si>
  <si>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</si>
  <si>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</si>
  <si>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</si>
  <si>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</si>
  <si>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</si>
  <si>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</si>
  <si>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</si>
  <si>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</si>
  <si>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</si>
  <si>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</si>
  <si>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</si>
  <si>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</si>
  <si>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</si>
  <si>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</si>
  <si>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</si>
  <si>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</si>
  <si>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</si>
  <si>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</si>
  <si>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</si>
  <si>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</si>
  <si>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</si>
  <si>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</si>
  <si>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</si>
  <si>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</si>
  <si>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</si>
  <si>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</si>
  <si>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</si>
  <si>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</si>
  <si>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</si>
  <si>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</si>
  <si>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</si>
  <si>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</si>
  <si>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</si>
  <si>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</si>
  <si>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</si>
  <si>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</si>
  <si>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</si>
  <si>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</si>
  <si>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</si>
  <si>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</si>
  <si>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</si>
  <si>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</si>
  <si>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</si>
  <si>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</si>
  <si>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</si>
  <si>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t>Վարչական ծառայություններ</t>
  </si>
  <si>
    <t>1172200</t>
  </si>
  <si>
    <t>1123100</t>
  </si>
  <si>
    <t>Պետական այլ կազմակերպություններից</t>
  </si>
  <si>
    <t>2113500</t>
  </si>
  <si>
    <t>Այլ հարկեր</t>
  </si>
  <si>
    <t xml:space="preserve"> 6.2 Սոցիալական նպաստներ</t>
  </si>
  <si>
    <t>կրթական նպաստներ բյուջեից</t>
  </si>
  <si>
    <t>1162700</t>
  </si>
  <si>
    <t>1162000</t>
  </si>
  <si>
    <r>
      <t xml:space="preserve">8. Ծրագրի անվանումը </t>
    </r>
    <r>
      <rPr>
        <sz val="9"/>
        <rFont val="GHEA Grapalat"/>
        <family val="0"/>
      </rPr>
      <t>____   Հանրակրթական ուսուցում</t>
    </r>
  </si>
  <si>
    <r>
      <t xml:space="preserve">3. ԱՅԼ ԵԿԱՄՈՒՏՆԵՐ </t>
    </r>
    <r>
      <rPr>
        <sz val="8"/>
        <color indexed="8"/>
        <rFont val="GHEA Grapalat"/>
        <family val="3"/>
      </rPr>
      <t>որից`</t>
    </r>
  </si>
  <si>
    <t xml:space="preserve">1. Հիմնարկի անվանումը  «ՀՀ Լոռու մարզի Վանաձորի Ե,Չարենցի անվան 12 հիմնական դպրոց» ՊՈԱԿ </t>
  </si>
  <si>
    <t xml:space="preserve">2. Փոստային հասցեն  ք․ Վանաձոր, Շիրակացի 12ա      </t>
  </si>
  <si>
    <t>2.4. Կազմակերպության ելքերի ֆինանսավորմանն ուղղվող տարեսկզբի միջոցներ   01.01.2020թ.</t>
  </si>
  <si>
    <t>1095,1</t>
  </si>
  <si>
    <t>1510,0</t>
  </si>
  <si>
    <t>90,0</t>
  </si>
  <si>
    <t>130,0</t>
  </si>
  <si>
    <t>50,0</t>
  </si>
  <si>
    <t>20,0</t>
  </si>
  <si>
    <t>120,0</t>
  </si>
  <si>
    <t>40,0</t>
  </si>
  <si>
    <t>150,0</t>
  </si>
  <si>
    <t>ֆինանսավորում</t>
  </si>
  <si>
    <t>38081,1</t>
  </si>
  <si>
    <t>1561,1</t>
  </si>
  <si>
    <t>80,0</t>
  </si>
  <si>
    <t>40082,2</t>
  </si>
  <si>
    <t>170,0</t>
  </si>
  <si>
    <t>12,0</t>
  </si>
  <si>
    <t>57,0</t>
  </si>
  <si>
    <t>01.01.2020թ. --   01. 01.2021թ. ժամանակահատվածի համար</t>
  </si>
  <si>
    <t>+52,8</t>
  </si>
  <si>
    <t>+2337,4</t>
  </si>
  <si>
    <t>40418,5</t>
  </si>
  <si>
    <t>1668,9</t>
  </si>
  <si>
    <t>36301,1</t>
  </si>
  <si>
    <t>+254,4</t>
  </si>
  <si>
    <t>36555,0</t>
  </si>
  <si>
    <t>36055,5</t>
  </si>
  <si>
    <t>1300,0</t>
  </si>
  <si>
    <t>+210,0</t>
  </si>
  <si>
    <t>1005,5</t>
  </si>
  <si>
    <t>1254,4</t>
  </si>
  <si>
    <t>69,8</t>
  </si>
  <si>
    <t>91,2</t>
  </si>
  <si>
    <t>107,4</t>
  </si>
  <si>
    <t>+20,0</t>
  </si>
  <si>
    <t>՛40,0</t>
  </si>
  <si>
    <t>21,0</t>
  </si>
  <si>
    <t>-100,0</t>
  </si>
  <si>
    <t>70,0</t>
  </si>
  <si>
    <t>+180,0</t>
  </si>
  <si>
    <t>300,0</t>
  </si>
  <si>
    <t>213,6</t>
  </si>
  <si>
    <t>+1398,0</t>
  </si>
  <si>
    <t>2959,1</t>
  </si>
  <si>
    <t>+122,4</t>
  </si>
  <si>
    <t>162,4</t>
  </si>
  <si>
    <t>-28,0</t>
  </si>
  <si>
    <t>22,0</t>
  </si>
  <si>
    <t>+132,0</t>
  </si>
  <si>
    <t>182,0</t>
  </si>
  <si>
    <t>144,8</t>
  </si>
  <si>
    <t>+65,0</t>
  </si>
  <si>
    <t>215,0</t>
  </si>
  <si>
    <t>97,7</t>
  </si>
  <si>
    <t>+110,0</t>
  </si>
  <si>
    <t>190,0</t>
  </si>
  <si>
    <t xml:space="preserve"> հունվար 2021թ</t>
  </si>
  <si>
    <t>+2390,2</t>
  </si>
  <si>
    <t>+20,4</t>
  </si>
  <si>
    <t>20,4</t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</si>
</sst>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</numFmts>
  <fonts count="7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7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7"/>
      <color rgb="FF000000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42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195" fontId="2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4" fontId="13" fillId="33" borderId="10" xfId="42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 quotePrefix="1">
      <alignment horizontal="center" vertical="center" wrapText="1"/>
    </xf>
    <xf numFmtId="195" fontId="4" fillId="0" borderId="10" xfId="0" applyNumberFormat="1" applyFont="1" applyFill="1" applyBorder="1" applyAlignment="1" quotePrefix="1">
      <alignment horizontal="center" vertical="center"/>
    </xf>
    <xf numFmtId="195" fontId="4" fillId="33" borderId="10" xfId="0" applyNumberFormat="1" applyFont="1" applyFill="1" applyBorder="1" applyAlignment="1" quotePrefix="1">
      <alignment horizontal="center" vertical="center" wrapText="1"/>
    </xf>
    <xf numFmtId="188" fontId="1" fillId="33" borderId="10" xfId="0" applyNumberFormat="1" applyFont="1" applyFill="1" applyBorder="1" applyAlignment="1" quotePrefix="1">
      <alignment horizontal="center" vertical="center" wrapText="1"/>
    </xf>
    <xf numFmtId="188" fontId="2" fillId="33" borderId="10" xfId="0" applyNumberFormat="1" applyFont="1" applyFill="1" applyBorder="1" applyAlignment="1" quotePrefix="1">
      <alignment horizontal="center" vertical="center" wrapText="1"/>
    </xf>
    <xf numFmtId="194" fontId="4" fillId="33" borderId="10" xfId="42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P46" sqref="P46"/>
    </sheetView>
  </sheetViews>
  <sheetFormatPr defaultColWidth="4.8515625" defaultRowHeight="12.75"/>
  <cols>
    <col min="1" max="1" width="8.140625" style="31" customWidth="1"/>
    <col min="2" max="2" width="33.28125" style="14" customWidth="1"/>
    <col min="3" max="3" width="7.421875" style="14" customWidth="1"/>
    <col min="4" max="4" width="9.00390625" style="1" customWidth="1"/>
    <col min="5" max="6" width="3.140625" style="1" customWidth="1"/>
    <col min="7" max="7" width="11.00390625" style="1" customWidth="1"/>
    <col min="8" max="8" width="11.28125" style="1" customWidth="1"/>
    <col min="9" max="9" width="11.140625" style="1" customWidth="1"/>
    <col min="10" max="10" width="12.28125" style="1" customWidth="1"/>
    <col min="11" max="11" width="10.8515625" style="1" customWidth="1"/>
    <col min="12" max="12" width="4.140625" style="1" customWidth="1"/>
    <col min="13" max="13" width="6.140625" style="1" customWidth="1"/>
    <col min="14" max="14" width="12.57421875" style="1" customWidth="1"/>
    <col min="15" max="255" width="9.140625" style="1" customWidth="1"/>
    <col min="256" max="16384" width="4.8515625" style="1" customWidth="1"/>
  </cols>
  <sheetData>
    <row r="1" spans="1:13" ht="17.2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6.5" customHeight="1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7.25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4" ht="28.5" customHeight="1">
      <c r="A4" s="80" t="s">
        <v>109</v>
      </c>
      <c r="B4" s="80"/>
      <c r="C4" s="80"/>
      <c r="D4" s="80"/>
      <c r="E4" s="80"/>
      <c r="F4" s="80" t="s">
        <v>5</v>
      </c>
      <c r="G4" s="80"/>
      <c r="H4" s="80"/>
      <c r="I4" s="80"/>
      <c r="J4" s="80"/>
      <c r="K4" s="80"/>
      <c r="L4" s="80"/>
      <c r="M4" s="18"/>
      <c r="N4" s="23"/>
    </row>
    <row r="5" spans="6:14" ht="12.75" customHeight="1">
      <c r="F5" s="80" t="s">
        <v>6</v>
      </c>
      <c r="G5" s="80"/>
      <c r="H5" s="80"/>
      <c r="I5" s="80"/>
      <c r="J5" s="80"/>
      <c r="K5" s="80"/>
      <c r="L5" s="81"/>
      <c r="M5" s="19"/>
      <c r="N5" s="23"/>
    </row>
    <row r="6" spans="1:14" ht="16.5" customHeight="1">
      <c r="A6" s="80" t="s">
        <v>110</v>
      </c>
      <c r="B6" s="80"/>
      <c r="C6" s="80"/>
      <c r="D6" s="80"/>
      <c r="E6" s="80"/>
      <c r="F6" s="80" t="s">
        <v>7</v>
      </c>
      <c r="G6" s="80"/>
      <c r="H6" s="80"/>
      <c r="I6" s="80"/>
      <c r="J6" s="80"/>
      <c r="K6" s="80"/>
      <c r="L6" s="81"/>
      <c r="M6" s="19"/>
      <c r="N6" s="23"/>
    </row>
    <row r="7" spans="1:14" ht="13.5">
      <c r="A7" s="80"/>
      <c r="B7" s="80"/>
      <c r="C7" s="80"/>
      <c r="D7" s="80"/>
      <c r="E7" s="80"/>
      <c r="F7" s="80" t="s">
        <v>8</v>
      </c>
      <c r="G7" s="80"/>
      <c r="H7" s="80"/>
      <c r="I7" s="80"/>
      <c r="J7" s="80"/>
      <c r="K7" s="80"/>
      <c r="L7" s="81"/>
      <c r="M7" s="19"/>
      <c r="N7" s="23"/>
    </row>
    <row r="8" spans="1:14" ht="12.75" customHeight="1">
      <c r="A8" s="80"/>
      <c r="B8" s="80"/>
      <c r="C8" s="80"/>
      <c r="D8" s="80"/>
      <c r="E8" s="80"/>
      <c r="F8" s="80" t="s">
        <v>9</v>
      </c>
      <c r="G8" s="80"/>
      <c r="H8" s="80"/>
      <c r="I8" s="80"/>
      <c r="J8" s="80"/>
      <c r="K8" s="80"/>
      <c r="L8" s="80"/>
      <c r="M8" s="18"/>
      <c r="N8" s="23"/>
    </row>
    <row r="9" spans="1:14" ht="24" customHeight="1">
      <c r="A9" s="84" t="s">
        <v>10</v>
      </c>
      <c r="B9" s="84"/>
      <c r="C9" s="84"/>
      <c r="D9" s="84"/>
      <c r="E9" s="84"/>
      <c r="F9" s="84" t="s">
        <v>107</v>
      </c>
      <c r="G9" s="84"/>
      <c r="H9" s="84"/>
      <c r="I9" s="84"/>
      <c r="J9" s="84"/>
      <c r="K9" s="84"/>
      <c r="L9" s="84"/>
      <c r="M9" s="20"/>
      <c r="N9" s="23"/>
    </row>
    <row r="10" spans="1:14" ht="40.5" customHeight="1">
      <c r="A10" s="80" t="s">
        <v>44</v>
      </c>
      <c r="B10" s="80"/>
      <c r="C10" s="80"/>
      <c r="D10" s="80"/>
      <c r="E10" s="80"/>
      <c r="F10" s="80" t="s">
        <v>11</v>
      </c>
      <c r="G10" s="80"/>
      <c r="H10" s="80"/>
      <c r="I10" s="80"/>
      <c r="J10" s="80"/>
      <c r="K10" s="80"/>
      <c r="L10" s="81"/>
      <c r="M10" s="21"/>
      <c r="N10" s="23"/>
    </row>
    <row r="11" spans="1:14" ht="29.25" customHeight="1">
      <c r="A11" s="80" t="s">
        <v>12</v>
      </c>
      <c r="B11" s="80"/>
      <c r="C11" s="80"/>
      <c r="D11" s="80"/>
      <c r="E11" s="80"/>
      <c r="F11" s="80" t="s">
        <v>13</v>
      </c>
      <c r="G11" s="80"/>
      <c r="H11" s="80"/>
      <c r="I11" s="80"/>
      <c r="J11" s="80"/>
      <c r="K11" s="80"/>
      <c r="L11" s="80"/>
      <c r="M11" s="22"/>
      <c r="N11" s="23"/>
    </row>
    <row r="12" spans="1:14" ht="35.25" customHeight="1">
      <c r="A12" s="83" t="s">
        <v>14</v>
      </c>
      <c r="B12" s="5" t="s">
        <v>15</v>
      </c>
      <c r="C12" s="85" t="s">
        <v>2</v>
      </c>
      <c r="D12" s="82" t="s">
        <v>16</v>
      </c>
      <c r="E12" s="82" t="s">
        <v>17</v>
      </c>
      <c r="F12" s="82"/>
      <c r="G12" s="82"/>
      <c r="H12" s="82" t="s">
        <v>18</v>
      </c>
      <c r="I12" s="82" t="s">
        <v>121</v>
      </c>
      <c r="J12" s="82" t="s">
        <v>19</v>
      </c>
      <c r="K12" s="82" t="s">
        <v>20</v>
      </c>
      <c r="L12" s="82" t="s">
        <v>21</v>
      </c>
      <c r="M12" s="82" t="s">
        <v>27</v>
      </c>
      <c r="N12" s="82" t="s">
        <v>22</v>
      </c>
    </row>
    <row r="13" spans="1:14" ht="94.5" customHeight="1">
      <c r="A13" s="83"/>
      <c r="B13" s="5" t="s">
        <v>23</v>
      </c>
      <c r="C13" s="85"/>
      <c r="D13" s="82"/>
      <c r="E13" s="6" t="s">
        <v>24</v>
      </c>
      <c r="F13" s="6" t="s">
        <v>25</v>
      </c>
      <c r="G13" s="6" t="s">
        <v>26</v>
      </c>
      <c r="H13" s="82"/>
      <c r="I13" s="82"/>
      <c r="J13" s="82"/>
      <c r="K13" s="82"/>
      <c r="L13" s="82"/>
      <c r="M13" s="82"/>
      <c r="N13" s="82"/>
    </row>
    <row r="14" spans="1:14" ht="13.5">
      <c r="A14" s="5" t="s">
        <v>28</v>
      </c>
      <c r="B14" s="6" t="s">
        <v>29</v>
      </c>
      <c r="C14" s="32" t="s">
        <v>30</v>
      </c>
      <c r="D14" s="32" t="s">
        <v>31</v>
      </c>
      <c r="E14" s="32" t="s">
        <v>32</v>
      </c>
      <c r="F14" s="32" t="s">
        <v>33</v>
      </c>
      <c r="G14" s="32" t="s">
        <v>34</v>
      </c>
      <c r="H14" s="32" t="s">
        <v>35</v>
      </c>
      <c r="I14" s="32" t="s">
        <v>36</v>
      </c>
      <c r="J14" s="32" t="s">
        <v>37</v>
      </c>
      <c r="K14" s="32" t="s">
        <v>38</v>
      </c>
      <c r="L14" s="32" t="s">
        <v>39</v>
      </c>
      <c r="M14" s="32" t="s">
        <v>40</v>
      </c>
      <c r="N14" s="32" t="s">
        <v>41</v>
      </c>
    </row>
    <row r="15" spans="1:14" ht="25.5">
      <c r="A15" s="33">
        <v>2000000</v>
      </c>
      <c r="B15" s="34" t="s">
        <v>45</v>
      </c>
      <c r="C15" s="35" t="s">
        <v>0</v>
      </c>
      <c r="D15" s="76" t="s">
        <v>125</v>
      </c>
      <c r="E15" s="28"/>
      <c r="F15" s="28"/>
      <c r="G15" s="76" t="s">
        <v>168</v>
      </c>
      <c r="H15" s="71" t="e">
        <f>H26+H19+H16</f>
        <v>#VALUE!</v>
      </c>
      <c r="I15" s="79" t="e">
        <f>I26+I19+I16</f>
        <v>#VALUE!</v>
      </c>
      <c r="J15" s="76">
        <f>J27</f>
        <v>40418.5</v>
      </c>
      <c r="K15" s="28"/>
      <c r="L15" s="28"/>
      <c r="M15" s="66"/>
      <c r="N15" s="75"/>
    </row>
    <row r="16" spans="1:14" ht="39.75" customHeight="1">
      <c r="A16" s="36">
        <v>5124000</v>
      </c>
      <c r="B16" s="37" t="s">
        <v>111</v>
      </c>
      <c r="C16" s="35"/>
      <c r="D16" s="76" t="s">
        <v>112</v>
      </c>
      <c r="E16" s="28"/>
      <c r="F16" s="28"/>
      <c r="G16" s="28"/>
      <c r="H16" s="29">
        <v>1095.1</v>
      </c>
      <c r="I16" s="29">
        <v>1095.1</v>
      </c>
      <c r="J16" s="28"/>
      <c r="K16" s="28"/>
      <c r="L16" s="28"/>
      <c r="M16" s="66"/>
      <c r="N16" s="64"/>
    </row>
    <row r="17" spans="1:14" ht="22.5" customHeight="1">
      <c r="A17" s="33">
        <v>2112000</v>
      </c>
      <c r="B17" s="34" t="s">
        <v>46</v>
      </c>
      <c r="C17" s="35" t="s">
        <v>0</v>
      </c>
      <c r="D17" s="25"/>
      <c r="E17" s="26"/>
      <c r="F17" s="25"/>
      <c r="G17" s="26"/>
      <c r="H17" s="27"/>
      <c r="I17" s="27"/>
      <c r="J17" s="26"/>
      <c r="K17" s="26"/>
      <c r="L17" s="67"/>
      <c r="M17" s="68"/>
      <c r="N17" s="69"/>
    </row>
    <row r="18" spans="1:14" ht="15.75" customHeight="1">
      <c r="A18" s="38">
        <v>2112321</v>
      </c>
      <c r="B18" s="34" t="s">
        <v>47</v>
      </c>
      <c r="C18" s="39" t="s">
        <v>1</v>
      </c>
      <c r="D18" s="7"/>
      <c r="E18" s="7"/>
      <c r="F18" s="7"/>
      <c r="G18" s="7"/>
      <c r="H18" s="7"/>
      <c r="I18" s="8"/>
      <c r="J18" s="7"/>
      <c r="K18" s="7"/>
      <c r="L18" s="17"/>
      <c r="M18" s="65"/>
      <c r="N18" s="65"/>
    </row>
    <row r="19" spans="1:14" ht="27" customHeight="1">
      <c r="A19" s="38"/>
      <c r="B19" s="40" t="s">
        <v>48</v>
      </c>
      <c r="C19" s="39"/>
      <c r="D19" s="77">
        <v>906</v>
      </c>
      <c r="E19" s="7"/>
      <c r="F19" s="7"/>
      <c r="G19" s="77" t="s">
        <v>130</v>
      </c>
      <c r="H19" s="77">
        <v>958.8</v>
      </c>
      <c r="I19" s="78">
        <v>958.8</v>
      </c>
      <c r="J19" s="77"/>
      <c r="K19" s="7"/>
      <c r="L19" s="17"/>
      <c r="M19" s="65"/>
      <c r="N19" s="65"/>
    </row>
    <row r="20" spans="1:14" ht="15" customHeight="1">
      <c r="A20" s="38"/>
      <c r="B20" s="40" t="s">
        <v>49</v>
      </c>
      <c r="C20" s="39"/>
      <c r="D20" s="7"/>
      <c r="E20" s="7"/>
      <c r="F20" s="7"/>
      <c r="G20" s="7"/>
      <c r="H20" s="7"/>
      <c r="I20" s="8"/>
      <c r="J20" s="7"/>
      <c r="K20" s="7"/>
      <c r="L20" s="17"/>
      <c r="M20" s="65"/>
      <c r="N20" s="65"/>
    </row>
    <row r="21" spans="1:14" ht="15" customHeight="1">
      <c r="A21" s="38" t="s">
        <v>101</v>
      </c>
      <c r="B21" s="40" t="s">
        <v>100</v>
      </c>
      <c r="C21" s="39"/>
      <c r="D21" s="7"/>
      <c r="E21" s="7"/>
      <c r="F21" s="7"/>
      <c r="G21" s="7"/>
      <c r="H21" s="7"/>
      <c r="I21" s="8"/>
      <c r="J21" s="7"/>
      <c r="K21" s="7"/>
      <c r="L21" s="17"/>
      <c r="M21" s="65"/>
      <c r="N21" s="65"/>
    </row>
    <row r="22" spans="1:14" ht="20.25" customHeight="1">
      <c r="A22" s="38">
        <v>2112322</v>
      </c>
      <c r="B22" s="40" t="s">
        <v>50</v>
      </c>
      <c r="C22" s="39" t="s">
        <v>1</v>
      </c>
      <c r="D22" s="24"/>
      <c r="E22" s="7"/>
      <c r="F22" s="7"/>
      <c r="G22" s="7"/>
      <c r="H22" s="27"/>
      <c r="I22" s="8"/>
      <c r="J22" s="7"/>
      <c r="K22" s="7"/>
      <c r="L22" s="17"/>
      <c r="M22" s="65"/>
      <c r="N22" s="65"/>
    </row>
    <row r="23" spans="1:14" ht="17.25" customHeight="1">
      <c r="A23" s="38">
        <v>2113000</v>
      </c>
      <c r="B23" s="34" t="s">
        <v>108</v>
      </c>
      <c r="C23" s="35" t="s">
        <v>0</v>
      </c>
      <c r="D23" s="7"/>
      <c r="E23" s="7"/>
      <c r="F23" s="7"/>
      <c r="G23" s="7"/>
      <c r="H23" s="7"/>
      <c r="I23" s="8"/>
      <c r="J23" s="7"/>
      <c r="K23" s="7"/>
      <c r="L23" s="65"/>
      <c r="M23" s="65"/>
      <c r="N23" s="65"/>
    </row>
    <row r="24" spans="1:14" ht="26.25" customHeight="1">
      <c r="A24" s="38">
        <v>2113130</v>
      </c>
      <c r="B24" s="40" t="s">
        <v>51</v>
      </c>
      <c r="C24" s="39">
        <v>741500</v>
      </c>
      <c r="D24" s="7"/>
      <c r="E24" s="2"/>
      <c r="F24" s="7"/>
      <c r="G24" s="2"/>
      <c r="H24" s="2"/>
      <c r="I24" s="3"/>
      <c r="J24" s="2"/>
      <c r="K24" s="2"/>
      <c r="L24" s="65"/>
      <c r="M24" s="65"/>
      <c r="N24" s="65"/>
    </row>
    <row r="25" spans="1:14" ht="39.75" customHeight="1">
      <c r="A25" s="38">
        <v>2113210</v>
      </c>
      <c r="B25" s="40" t="s">
        <v>52</v>
      </c>
      <c r="C25" s="39">
        <v>742100</v>
      </c>
      <c r="D25" s="7"/>
      <c r="E25" s="2"/>
      <c r="F25" s="7"/>
      <c r="G25" s="2"/>
      <c r="H25" s="2"/>
      <c r="I25" s="3"/>
      <c r="J25" s="2"/>
      <c r="K25" s="2"/>
      <c r="L25" s="65"/>
      <c r="M25" s="65"/>
      <c r="N25" s="65"/>
    </row>
    <row r="26" spans="1:14" ht="26.25" customHeight="1">
      <c r="A26" s="38">
        <v>2113411</v>
      </c>
      <c r="B26" s="41" t="s">
        <v>53</v>
      </c>
      <c r="C26" s="39" t="s">
        <v>1</v>
      </c>
      <c r="D26" s="78" t="s">
        <v>122</v>
      </c>
      <c r="E26" s="3"/>
      <c r="F26" s="3"/>
      <c r="G26" s="74" t="s">
        <v>131</v>
      </c>
      <c r="H26" s="74" t="s">
        <v>132</v>
      </c>
      <c r="I26" s="74" t="s">
        <v>132</v>
      </c>
      <c r="J26" s="3"/>
      <c r="K26" s="3"/>
      <c r="L26" s="65"/>
      <c r="M26" s="65"/>
      <c r="N26" s="65"/>
    </row>
    <row r="27" spans="1:14" ht="63.75">
      <c r="A27" s="33">
        <v>1100000</v>
      </c>
      <c r="B27" s="34" t="s">
        <v>96</v>
      </c>
      <c r="C27" s="35" t="s">
        <v>0</v>
      </c>
      <c r="D27" s="73" t="s">
        <v>125</v>
      </c>
      <c r="E27" s="70"/>
      <c r="F27" s="70"/>
      <c r="G27" s="70"/>
      <c r="H27" s="73" t="s">
        <v>132</v>
      </c>
      <c r="I27" s="70"/>
      <c r="J27" s="73">
        <v>40418.5</v>
      </c>
      <c r="K27" s="73" t="e">
        <f>K71+K64+K58+K55+K52+K50+K48+K47+K36+K35+K34+K29</f>
        <v>#VALUE!</v>
      </c>
      <c r="L27" s="70"/>
      <c r="M27" s="70"/>
      <c r="N27" s="73" t="s">
        <v>133</v>
      </c>
    </row>
    <row r="28" spans="1:14" ht="16.5" customHeight="1">
      <c r="A28" s="33">
        <v>1110000</v>
      </c>
      <c r="B28" s="34" t="s">
        <v>54</v>
      </c>
      <c r="C28" s="35" t="s"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27" customHeight="1">
      <c r="A29" s="38">
        <v>1111000</v>
      </c>
      <c r="B29" s="40" t="s">
        <v>55</v>
      </c>
      <c r="C29" s="72" t="s">
        <v>56</v>
      </c>
      <c r="D29" s="73" t="s">
        <v>134</v>
      </c>
      <c r="E29" s="70"/>
      <c r="F29" s="70"/>
      <c r="G29" s="73" t="s">
        <v>135</v>
      </c>
      <c r="H29" s="73" t="s">
        <v>136</v>
      </c>
      <c r="I29" s="73"/>
      <c r="J29" s="73" t="s">
        <v>137</v>
      </c>
      <c r="K29" s="73" t="s">
        <v>137</v>
      </c>
      <c r="L29" s="70"/>
      <c r="M29" s="70"/>
      <c r="N29" s="70"/>
    </row>
    <row r="30" spans="1:14" ht="13.5" customHeight="1">
      <c r="A30" s="38"/>
      <c r="B30" s="40"/>
      <c r="C30" s="72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12" customHeight="1">
      <c r="A31" s="38"/>
      <c r="B31" s="40"/>
      <c r="C31" s="72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57" customHeight="1">
      <c r="A32" s="33">
        <v>1120000</v>
      </c>
      <c r="B32" s="34" t="s">
        <v>57</v>
      </c>
      <c r="C32" s="35" t="s">
        <v>0</v>
      </c>
      <c r="D32" s="70"/>
      <c r="E32" s="70"/>
      <c r="F32" s="70"/>
      <c r="G32" s="70"/>
      <c r="H32" s="70">
        <v>3417.1</v>
      </c>
      <c r="I32" s="70"/>
      <c r="J32" s="70"/>
      <c r="K32" s="70"/>
      <c r="L32" s="70"/>
      <c r="M32" s="70"/>
      <c r="N32" s="70"/>
    </row>
    <row r="33" spans="1:14" ht="18.75" customHeight="1">
      <c r="A33" s="42">
        <v>1121000</v>
      </c>
      <c r="B33" s="37" t="s">
        <v>58</v>
      </c>
      <c r="C33" s="43" t="s">
        <v>1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12" customHeight="1">
      <c r="A34" s="38">
        <v>1121200</v>
      </c>
      <c r="B34" s="44" t="s">
        <v>59</v>
      </c>
      <c r="C34" s="39">
        <v>421200</v>
      </c>
      <c r="D34" s="73" t="s">
        <v>138</v>
      </c>
      <c r="E34" s="70"/>
      <c r="F34" s="70"/>
      <c r="G34" s="73" t="s">
        <v>139</v>
      </c>
      <c r="H34" s="73" t="s">
        <v>113</v>
      </c>
      <c r="I34" s="73"/>
      <c r="J34" s="73" t="s">
        <v>140</v>
      </c>
      <c r="K34" s="73" t="s">
        <v>141</v>
      </c>
      <c r="L34" s="70"/>
      <c r="M34" s="70"/>
      <c r="N34" s="70"/>
    </row>
    <row r="35" spans="1:14" ht="12" customHeight="1">
      <c r="A35" s="38">
        <v>1121300</v>
      </c>
      <c r="B35" s="40" t="s">
        <v>60</v>
      </c>
      <c r="C35" s="39">
        <v>421300</v>
      </c>
      <c r="D35" s="73" t="s">
        <v>114</v>
      </c>
      <c r="E35" s="70"/>
      <c r="F35" s="70"/>
      <c r="G35" s="70"/>
      <c r="H35" s="73" t="s">
        <v>114</v>
      </c>
      <c r="I35" s="73"/>
      <c r="J35" s="73" t="s">
        <v>142</v>
      </c>
      <c r="K35" s="73" t="s">
        <v>143</v>
      </c>
      <c r="L35" s="70"/>
      <c r="M35" s="70"/>
      <c r="N35" s="70"/>
    </row>
    <row r="36" spans="1:14" ht="12" customHeight="1">
      <c r="A36" s="38">
        <v>1121400</v>
      </c>
      <c r="B36" s="40" t="s">
        <v>61</v>
      </c>
      <c r="C36" s="39">
        <v>421400</v>
      </c>
      <c r="D36" s="73" t="s">
        <v>115</v>
      </c>
      <c r="E36" s="70"/>
      <c r="F36" s="70"/>
      <c r="G36" s="70"/>
      <c r="H36" s="73">
        <v>130</v>
      </c>
      <c r="I36" s="73"/>
      <c r="J36" s="73">
        <v>117.5</v>
      </c>
      <c r="K36" s="73" t="s">
        <v>144</v>
      </c>
      <c r="L36" s="70"/>
      <c r="M36" s="70"/>
      <c r="N36" s="70"/>
    </row>
    <row r="37" spans="1:14" ht="12" customHeight="1">
      <c r="A37" s="38">
        <v>1121700</v>
      </c>
      <c r="B37" s="40" t="s">
        <v>62</v>
      </c>
      <c r="C37" s="39">
        <v>421700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25.5" customHeight="1">
      <c r="A38" s="42">
        <v>1122000</v>
      </c>
      <c r="B38" s="37" t="s">
        <v>63</v>
      </c>
      <c r="C38" s="43" t="s">
        <v>1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1:14" ht="18.75" customHeight="1">
      <c r="A39" s="38">
        <v>1122100</v>
      </c>
      <c r="B39" s="37" t="s">
        <v>64</v>
      </c>
      <c r="C39" s="39">
        <v>422100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4" ht="18.75" customHeight="1">
      <c r="A40" s="38"/>
      <c r="B40" s="40" t="s">
        <v>65</v>
      </c>
      <c r="C40" s="39"/>
      <c r="D40" s="73" t="s">
        <v>117</v>
      </c>
      <c r="E40" s="70"/>
      <c r="F40" s="70"/>
      <c r="G40" s="70"/>
      <c r="H40" s="73" t="s">
        <v>117</v>
      </c>
      <c r="I40" s="73"/>
      <c r="J40" s="70"/>
      <c r="K40" s="70"/>
      <c r="L40" s="70"/>
      <c r="M40" s="70"/>
      <c r="N40" s="70"/>
    </row>
    <row r="41" spans="1:14" ht="18.75" customHeight="1">
      <c r="A41" s="38"/>
      <c r="B41" s="40" t="s">
        <v>49</v>
      </c>
      <c r="C41" s="3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18.75" customHeight="1">
      <c r="A42" s="38">
        <v>1122300</v>
      </c>
      <c r="B42" s="40" t="s">
        <v>66</v>
      </c>
      <c r="C42" s="39">
        <v>422900</v>
      </c>
      <c r="D42" s="70"/>
      <c r="E42" s="70"/>
      <c r="F42" s="70"/>
      <c r="G42" s="73" t="s">
        <v>169</v>
      </c>
      <c r="H42" s="73" t="s">
        <v>170</v>
      </c>
      <c r="I42" s="70"/>
      <c r="J42" s="73" t="s">
        <v>170</v>
      </c>
      <c r="K42" s="73" t="s">
        <v>170</v>
      </c>
      <c r="L42" s="70"/>
      <c r="M42" s="70"/>
      <c r="N42" s="70"/>
    </row>
    <row r="43" spans="1:14" ht="24" customHeight="1">
      <c r="A43" s="36">
        <v>1123000</v>
      </c>
      <c r="B43" s="37" t="s">
        <v>67</v>
      </c>
      <c r="C43" s="43" t="s">
        <v>1</v>
      </c>
      <c r="D43" s="70"/>
      <c r="E43" s="70"/>
      <c r="F43" s="70"/>
      <c r="G43" s="70"/>
      <c r="H43" s="70"/>
      <c r="I43" s="70"/>
      <c r="J43" s="73"/>
      <c r="K43" s="70"/>
      <c r="L43" s="70"/>
      <c r="M43" s="70"/>
      <c r="N43" s="70"/>
    </row>
    <row r="44" spans="1:14" ht="24" customHeight="1">
      <c r="A44" s="36" t="s">
        <v>99</v>
      </c>
      <c r="B44" s="62" t="s">
        <v>97</v>
      </c>
      <c r="C44" s="43">
        <v>423100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8.75" customHeight="1">
      <c r="A45" s="38">
        <v>1123200</v>
      </c>
      <c r="B45" s="40" t="s">
        <v>68</v>
      </c>
      <c r="C45" s="39">
        <v>423200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24.75" customHeight="1">
      <c r="A46" s="38">
        <v>1123300</v>
      </c>
      <c r="B46" s="40" t="s">
        <v>69</v>
      </c>
      <c r="C46" s="39">
        <v>423300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1:14" ht="16.5" customHeight="1">
      <c r="A47" s="38">
        <v>1123400</v>
      </c>
      <c r="B47" s="40" t="s">
        <v>70</v>
      </c>
      <c r="C47" s="39">
        <v>423400</v>
      </c>
      <c r="D47" s="73" t="s">
        <v>117</v>
      </c>
      <c r="E47" s="70"/>
      <c r="F47" s="70"/>
      <c r="G47" s="73" t="s">
        <v>145</v>
      </c>
      <c r="H47" s="70" t="s">
        <v>146</v>
      </c>
      <c r="I47" s="73"/>
      <c r="J47" s="73" t="s">
        <v>147</v>
      </c>
      <c r="K47" s="73" t="s">
        <v>147</v>
      </c>
      <c r="L47" s="70"/>
      <c r="M47" s="70"/>
      <c r="N47" s="70"/>
    </row>
    <row r="48" spans="1:14" ht="23.25" customHeight="1">
      <c r="A48" s="38">
        <v>1123800</v>
      </c>
      <c r="B48" s="40" t="s">
        <v>71</v>
      </c>
      <c r="C48" s="39">
        <v>423900</v>
      </c>
      <c r="D48" s="73" t="s">
        <v>126</v>
      </c>
      <c r="E48" s="70"/>
      <c r="F48" s="70"/>
      <c r="G48" s="73" t="s">
        <v>148</v>
      </c>
      <c r="H48" s="73" t="s">
        <v>149</v>
      </c>
      <c r="I48" s="73"/>
      <c r="J48" s="73" t="s">
        <v>119</v>
      </c>
      <c r="K48" s="73" t="s">
        <v>119</v>
      </c>
      <c r="L48" s="70"/>
      <c r="M48" s="70"/>
      <c r="N48" s="70"/>
    </row>
    <row r="49" spans="1:14" ht="25.5" customHeight="1">
      <c r="A49" s="36">
        <v>1124000</v>
      </c>
      <c r="B49" s="37" t="s">
        <v>72</v>
      </c>
      <c r="C49" s="43" t="s">
        <v>1</v>
      </c>
      <c r="D49" s="70"/>
      <c r="E49" s="70"/>
      <c r="F49" s="70"/>
      <c r="G49" s="70"/>
      <c r="H49" s="70"/>
      <c r="I49" s="70"/>
      <c r="J49" s="73"/>
      <c r="K49" s="70"/>
      <c r="L49" s="70"/>
      <c r="M49" s="70"/>
      <c r="N49" s="70"/>
    </row>
    <row r="50" spans="1:14" ht="18.75" customHeight="1">
      <c r="A50" s="38">
        <v>1124100</v>
      </c>
      <c r="B50" s="40" t="s">
        <v>73</v>
      </c>
      <c r="C50" s="39">
        <v>424100</v>
      </c>
      <c r="D50" s="73" t="s">
        <v>118</v>
      </c>
      <c r="E50" s="70"/>
      <c r="F50" s="70"/>
      <c r="G50" s="73" t="s">
        <v>150</v>
      </c>
      <c r="H50" s="73" t="s">
        <v>151</v>
      </c>
      <c r="I50" s="73"/>
      <c r="J50" s="73" t="s">
        <v>152</v>
      </c>
      <c r="K50" s="73" t="s">
        <v>152</v>
      </c>
      <c r="L50" s="70"/>
      <c r="M50" s="70"/>
      <c r="N50" s="70"/>
    </row>
    <row r="51" spans="1:14" ht="25.5">
      <c r="A51" s="36">
        <v>1125000</v>
      </c>
      <c r="B51" s="37" t="s">
        <v>74</v>
      </c>
      <c r="C51" s="43" t="s">
        <v>1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24" customHeight="1">
      <c r="A52" s="38">
        <v>1125100</v>
      </c>
      <c r="B52" s="40" t="s">
        <v>75</v>
      </c>
      <c r="C52" s="39">
        <v>425100</v>
      </c>
      <c r="D52" s="73" t="s">
        <v>123</v>
      </c>
      <c r="E52" s="70"/>
      <c r="F52" s="70"/>
      <c r="G52" s="73" t="s">
        <v>153</v>
      </c>
      <c r="H52" s="73" t="s">
        <v>154</v>
      </c>
      <c r="I52" s="73"/>
      <c r="J52" s="73" t="s">
        <v>154</v>
      </c>
      <c r="K52" s="73" t="s">
        <v>154</v>
      </c>
      <c r="L52" s="70"/>
      <c r="M52" s="70"/>
      <c r="N52" s="70"/>
    </row>
    <row r="53" spans="1:14" ht="25.5">
      <c r="A53" s="38">
        <v>1125200</v>
      </c>
      <c r="B53" s="40" t="s">
        <v>76</v>
      </c>
      <c r="C53" s="39">
        <v>425200</v>
      </c>
      <c r="D53" s="73" t="s">
        <v>119</v>
      </c>
      <c r="E53" s="70"/>
      <c r="F53" s="70"/>
      <c r="G53" s="73" t="s">
        <v>155</v>
      </c>
      <c r="H53" s="73" t="s">
        <v>156</v>
      </c>
      <c r="I53" s="73"/>
      <c r="J53" s="70"/>
      <c r="K53" s="70"/>
      <c r="L53" s="70"/>
      <c r="M53" s="70"/>
      <c r="N53" s="70"/>
    </row>
    <row r="54" spans="1:14" ht="13.5">
      <c r="A54" s="36">
        <v>1126000</v>
      </c>
      <c r="B54" s="37" t="s">
        <v>77</v>
      </c>
      <c r="C54" s="43" t="s">
        <v>1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21.75" customHeight="1">
      <c r="A55" s="38">
        <v>1126100</v>
      </c>
      <c r="B55" s="40" t="s">
        <v>78</v>
      </c>
      <c r="C55" s="39">
        <v>426100</v>
      </c>
      <c r="D55" s="73" t="s">
        <v>116</v>
      </c>
      <c r="E55" s="70"/>
      <c r="F55" s="70"/>
      <c r="G55" s="73" t="s">
        <v>157</v>
      </c>
      <c r="H55" s="73" t="s">
        <v>158</v>
      </c>
      <c r="I55" s="73"/>
      <c r="J55" s="73" t="s">
        <v>127</v>
      </c>
      <c r="K55" s="73" t="s">
        <v>127</v>
      </c>
      <c r="L55" s="70"/>
      <c r="M55" s="70"/>
      <c r="N55" s="70"/>
    </row>
    <row r="56" spans="1:14" ht="27.75" customHeight="1">
      <c r="A56" s="38">
        <v>1126300</v>
      </c>
      <c r="B56" s="40" t="s">
        <v>79</v>
      </c>
      <c r="C56" s="39" t="s">
        <v>80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spans="1:14" ht="18" customHeight="1">
      <c r="A57" s="38">
        <v>1126400</v>
      </c>
      <c r="B57" s="40" t="s">
        <v>81</v>
      </c>
      <c r="C57" s="39">
        <v>426400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1:14" ht="22.5" customHeight="1">
      <c r="A58" s="38">
        <v>1126700</v>
      </c>
      <c r="B58" s="40" t="s">
        <v>82</v>
      </c>
      <c r="C58" s="39">
        <v>426700</v>
      </c>
      <c r="D58" s="73" t="s">
        <v>116</v>
      </c>
      <c r="E58" s="70"/>
      <c r="F58" s="70"/>
      <c r="G58" s="73" t="s">
        <v>159</v>
      </c>
      <c r="H58" s="73" t="s">
        <v>160</v>
      </c>
      <c r="I58" s="73"/>
      <c r="J58" s="73" t="s">
        <v>161</v>
      </c>
      <c r="K58" s="73" t="s">
        <v>161</v>
      </c>
      <c r="L58" s="70"/>
      <c r="M58" s="70"/>
      <c r="N58" s="70"/>
    </row>
    <row r="59" spans="1:14" ht="15.75" customHeight="1">
      <c r="A59" s="38">
        <v>1126800</v>
      </c>
      <c r="B59" s="40" t="s">
        <v>83</v>
      </c>
      <c r="C59" s="39">
        <v>426900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15.75" customHeight="1">
      <c r="A60" s="38" t="s">
        <v>106</v>
      </c>
      <c r="B60" s="63" t="s">
        <v>103</v>
      </c>
      <c r="C60" s="3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14" ht="15.75" customHeight="1">
      <c r="A61" s="38" t="s">
        <v>105</v>
      </c>
      <c r="B61" s="40" t="s">
        <v>104</v>
      </c>
      <c r="C61" s="39">
        <v>472700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51">
      <c r="A62" s="36">
        <v>1172000</v>
      </c>
      <c r="B62" s="37" t="s">
        <v>84</v>
      </c>
      <c r="C62" s="43" t="s">
        <v>1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1:14" ht="17.25" customHeight="1">
      <c r="A63" s="36" t="s">
        <v>98</v>
      </c>
      <c r="B63" s="62" t="s">
        <v>102</v>
      </c>
      <c r="C63" s="43">
        <v>482200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</row>
    <row r="64" spans="1:14" ht="13.5">
      <c r="A64" s="38">
        <v>1172300</v>
      </c>
      <c r="B64" s="34" t="s">
        <v>85</v>
      </c>
      <c r="C64" s="39">
        <v>482300</v>
      </c>
      <c r="D64" s="73" t="s">
        <v>120</v>
      </c>
      <c r="E64" s="70"/>
      <c r="F64" s="70"/>
      <c r="G64" s="73" t="s">
        <v>162</v>
      </c>
      <c r="H64" s="73" t="s">
        <v>163</v>
      </c>
      <c r="I64" s="70"/>
      <c r="J64" s="73" t="s">
        <v>164</v>
      </c>
      <c r="K64" s="73" t="s">
        <v>164</v>
      </c>
      <c r="L64" s="70"/>
      <c r="M64" s="70"/>
      <c r="N64" s="70"/>
    </row>
    <row r="65" spans="1:14" ht="36.75" customHeight="1">
      <c r="A65" s="33">
        <v>4000000</v>
      </c>
      <c r="B65" s="34" t="s">
        <v>86</v>
      </c>
      <c r="C65" s="35" t="s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1:14" ht="38.25">
      <c r="A66" s="33">
        <v>1200000</v>
      </c>
      <c r="B66" s="34" t="s">
        <v>87</v>
      </c>
      <c r="C66" s="35" t="s">
        <v>1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</row>
    <row r="67" spans="1:14" ht="25.5">
      <c r="A67" s="36">
        <v>1210000</v>
      </c>
      <c r="B67" s="37" t="s">
        <v>88</v>
      </c>
      <c r="C67" s="43" t="s">
        <v>1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</row>
    <row r="68" spans="1:14" ht="24.75" customHeight="1">
      <c r="A68" s="38">
        <v>1213000</v>
      </c>
      <c r="B68" s="34" t="s">
        <v>89</v>
      </c>
      <c r="C68" s="39">
        <v>511300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</row>
    <row r="69" spans="1:14" ht="15.75" customHeight="1">
      <c r="A69" s="38">
        <v>1214000</v>
      </c>
      <c r="B69" s="34" t="s">
        <v>90</v>
      </c>
      <c r="C69" s="39">
        <v>512100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1:14" ht="15.75" customHeight="1">
      <c r="A70" s="38">
        <v>1215000</v>
      </c>
      <c r="B70" s="40" t="s">
        <v>91</v>
      </c>
      <c r="C70" s="39">
        <v>512200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</row>
    <row r="71" spans="1:14" ht="15.75" customHeight="1">
      <c r="A71" s="38">
        <v>1216000</v>
      </c>
      <c r="B71" s="34" t="s">
        <v>92</v>
      </c>
      <c r="C71" s="39">
        <v>512900</v>
      </c>
      <c r="D71" s="73" t="s">
        <v>124</v>
      </c>
      <c r="E71" s="70"/>
      <c r="F71" s="70"/>
      <c r="G71" s="73" t="s">
        <v>165</v>
      </c>
      <c r="H71" s="73" t="s">
        <v>166</v>
      </c>
      <c r="I71" s="73"/>
      <c r="J71" s="73" t="s">
        <v>128</v>
      </c>
      <c r="K71" s="73" t="s">
        <v>128</v>
      </c>
      <c r="L71" s="70"/>
      <c r="M71" s="70"/>
      <c r="N71" s="70"/>
    </row>
    <row r="72" spans="1:14" ht="15.75" customHeight="1">
      <c r="A72" s="38">
        <v>1218300</v>
      </c>
      <c r="B72" s="40" t="s">
        <v>93</v>
      </c>
      <c r="C72" s="39">
        <v>513400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</row>
    <row r="73" ht="9.75" customHeight="1"/>
    <row r="74" spans="2:7" ht="13.5">
      <c r="B74" s="45" t="s">
        <v>167</v>
      </c>
      <c r="C74" s="46"/>
      <c r="D74" s="47"/>
      <c r="E74" s="47"/>
      <c r="F74" s="47"/>
      <c r="G74" s="47"/>
    </row>
    <row r="75" spans="2:7" ht="7.5" customHeight="1">
      <c r="B75" s="48"/>
      <c r="C75" s="46"/>
      <c r="D75" s="47"/>
      <c r="E75" s="47"/>
      <c r="F75" s="47"/>
      <c r="G75" s="47"/>
    </row>
    <row r="76" spans="2:9" ht="14.25">
      <c r="B76" s="49" t="s">
        <v>94</v>
      </c>
      <c r="C76" s="58"/>
      <c r="D76" s="11"/>
      <c r="E76" s="12"/>
      <c r="F76" s="90"/>
      <c r="G76" s="90"/>
      <c r="H76"/>
      <c r="I76"/>
    </row>
    <row r="77" spans="2:9" ht="13.5" customHeight="1">
      <c r="B77" s="50"/>
      <c r="C77" s="60"/>
      <c r="D77" s="89" t="s">
        <v>42</v>
      </c>
      <c r="E77" s="89"/>
      <c r="F77" s="88" t="s">
        <v>43</v>
      </c>
      <c r="G77" s="88"/>
      <c r="H77"/>
      <c r="I77"/>
    </row>
    <row r="78" spans="2:9" ht="9.75" customHeight="1">
      <c r="B78" s="50"/>
      <c r="C78" s="51"/>
      <c r="D78" s="10"/>
      <c r="E78" s="9"/>
      <c r="F78" s="4"/>
      <c r="G78" s="16"/>
      <c r="H78"/>
      <c r="I78"/>
    </row>
    <row r="79" spans="2:9" ht="14.25">
      <c r="B79" s="52" t="s">
        <v>95</v>
      </c>
      <c r="C79" s="59"/>
      <c r="D79" s="11"/>
      <c r="E79" s="13"/>
      <c r="F79" s="30"/>
      <c r="G79" s="30"/>
      <c r="H79"/>
      <c r="I79"/>
    </row>
    <row r="80" spans="2:9" ht="13.5">
      <c r="B80" s="53"/>
      <c r="C80" s="60"/>
      <c r="D80" s="87" t="s">
        <v>42</v>
      </c>
      <c r="E80" s="87"/>
      <c r="F80" s="88" t="s">
        <v>43</v>
      </c>
      <c r="G80" s="88"/>
      <c r="H80"/>
      <c r="I80"/>
    </row>
    <row r="81" spans="2:9" ht="13.5">
      <c r="B81" s="54"/>
      <c r="C81" s="55"/>
      <c r="D81" s="61"/>
      <c r="E81" s="61"/>
      <c r="F81" s="88"/>
      <c r="G81" s="88"/>
      <c r="H81"/>
      <c r="I81"/>
    </row>
    <row r="82" spans="2:9" ht="13.5">
      <c r="B82" s="56"/>
      <c r="C82" s="57"/>
      <c r="D82"/>
      <c r="E82"/>
      <c r="F82"/>
      <c r="G82" s="15"/>
      <c r="H82"/>
      <c r="I82"/>
    </row>
    <row r="83" spans="2:9" ht="13.5">
      <c r="B83"/>
      <c r="C83"/>
      <c r="D83"/>
      <c r="E83"/>
      <c r="F83"/>
      <c r="G83"/>
      <c r="H83"/>
      <c r="I83"/>
    </row>
  </sheetData>
  <sheetProtection/>
  <mergeCells count="35">
    <mergeCell ref="F81:G81"/>
    <mergeCell ref="F6:L6"/>
    <mergeCell ref="F7:L7"/>
    <mergeCell ref="F8:L8"/>
    <mergeCell ref="F11:L11"/>
    <mergeCell ref="I12:I13"/>
    <mergeCell ref="H12:H13"/>
    <mergeCell ref="F76:G76"/>
    <mergeCell ref="F9:L9"/>
    <mergeCell ref="D80:E80"/>
    <mergeCell ref="F80:G80"/>
    <mergeCell ref="N12:N13"/>
    <mergeCell ref="M12:M13"/>
    <mergeCell ref="L12:L13"/>
    <mergeCell ref="K12:K13"/>
    <mergeCell ref="J12:J13"/>
    <mergeCell ref="D77:E77"/>
    <mergeCell ref="F77:G77"/>
    <mergeCell ref="A1:M1"/>
    <mergeCell ref="A2:M2"/>
    <mergeCell ref="A3:M3"/>
    <mergeCell ref="A4:E4"/>
    <mergeCell ref="F4:L4"/>
    <mergeCell ref="E12:G12"/>
    <mergeCell ref="F5:L5"/>
    <mergeCell ref="A7:E7"/>
    <mergeCell ref="A6:E6"/>
    <mergeCell ref="A8:E8"/>
    <mergeCell ref="A10:E10"/>
    <mergeCell ref="F10:L10"/>
    <mergeCell ref="A11:E11"/>
    <mergeCell ref="D12:D13"/>
    <mergeCell ref="A12:A13"/>
    <mergeCell ref="A9:E9"/>
    <mergeCell ref="C12:C13"/>
  </mergeCells>
  <printOptions/>
  <pageMargins left="0.15748031496062992" right="0.15748031496062992" top="0.15748031496062992" bottom="0.1574803149606299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2021-01-15T08:11:11Z</cp:lastPrinted>
  <dcterms:created xsi:type="dcterms:W3CDTF">2012-10-12T11:29:17Z</dcterms:created>
  <dcterms:modified xsi:type="dcterms:W3CDTF">2021-01-22T12:55:59Z</dcterms:modified>
  <cp:category/>
  <cp:version/>
  <cp:contentType/>
  <cp:contentStatus/>
</cp:coreProperties>
</file>