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<sst xmlns="http://schemas.openxmlformats.org/spreadsheetml/2006/main" count="111" uniqueCount="102">
  <si>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</si>
  <si>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</si>
  <si>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</si>
  <si>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</si>
  <si>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</si>
  <si>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</si>
  <si>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</si>
  <si>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</si>
  <si>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</si>
  <si>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</si>
  <si>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</si>
  <si>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</si>
  <si>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</si>
  <si>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</si>
  <si>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</si>
  <si>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</si>
  <si>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</si>
  <si>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</si>
  <si>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</si>
  <si>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</si>
  <si>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</si>
  <si>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</si>
  <si>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</si>
  <si>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</si>
  <si>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</si>
  <si>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</si>
  <si>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</si>
  <si>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</si>
  <si>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</si>
  <si>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</si>
  <si>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</si>
  <si>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</si>
  <si>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</si>
  <si>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</si>
  <si>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</si>
  <si>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</si>
  <si>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</si>
  <si>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</si>
  <si>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</si>
  <si>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</si>
  <si>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</si>
  <si>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</si>
  <si>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</si>
  <si>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</si>
  <si>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</si>
  <si>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</si>
  <si>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</si>
  <si>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</si>
  <si>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</si>
  <si>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</si>
  <si>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</si>
  <si>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</si>
  <si>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</si>
  <si>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</si>
  <si>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</si>
  <si>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</si>
  <si>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</si>
  <si>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</si>
  <si>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</si>
  <si>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</si>
  <si>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</si>
  <si>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</si>
  <si>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</si>
  <si>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</si>
  <si>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</si>
  <si>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</si>
  <si>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</si>
  <si>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</si>
  <si>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</si>
  <si>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</si>
  <si>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</si>
  <si>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</si>
  <si>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</si>
  <si>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</si>
  <si>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</si>
  <si>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</si>
  <si>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</si>
  <si>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</si>
  <si>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</si>
  <si>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</si>
  <si>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</si>
  <si>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</si>
  <si>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</si>
  <si>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</si>
  <si>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</si>
  <si>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</si>
  <si>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</si>
  <si>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</si>
  <si>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</si>
  <si>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</si>
  <si>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</si>
  <si>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</si>
  <si>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</si>
  <si>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ՀՀ Լոռու մարզի «Փամբակի հիմնական դպրոց» ՊՈԱԿ</t>
  </si>
  <si>
    <t>2. Փոստային հասցեն                  ՀՀ Լոռու մարզ գ. Փամբակ</t>
  </si>
  <si>
    <t xml:space="preserve">                  ստորագրություն                                                            (Ա.Հ.Ա.)</t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</si>
  <si>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Ա. Ս. Ուլիխանյան</t>
    </r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</si>
  <si>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Ն. Վ. Աղաջանյան</t>
    </r>
  </si>
  <si>
    <t>2236.2
-------
560.1</t>
  </si>
  <si>
    <t>01.01.2017թ. --01. 10.2017թ. ժամանակահատվածի համար</t>
  </si>
  <si>
    <r>
      <t xml:space="preserve">«  06  »հոկտեմբեր </t>
    </r>
    <r>
      <rPr>
        <u val="single"/>
        <sz val="10"/>
        <rFont val="GHEA Grapalat"/>
        <family val="3"/>
      </rPr>
      <t>2017թ.</t>
    </r>
  </si>
  <si>
    <t>14391,0
-------
560.1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</si>
</sst>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դ_ր_._-;\-* #,##0.0\ _դ_ր_._-;_-* &quot;-&quot;?\ _դ_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8" fillId="0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5" fontId="18" fillId="0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justify" wrapText="1"/>
    </xf>
    <xf numFmtId="188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188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95" fontId="1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B1">
      <selection activeCell="N22" sqref="N22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00390625" style="0" customWidth="1"/>
    <col min="5" max="5" width="6.28125" style="0" customWidth="1"/>
    <col min="6" max="6" width="6.57421875" style="0" customWidth="1"/>
    <col min="7" max="7" width="6.8515625" style="0" customWidth="1"/>
    <col min="8" max="8" width="13.28125" style="0" customWidth="1"/>
    <col min="9" max="9" width="15.00390625" style="0" customWidth="1"/>
    <col min="10" max="10" width="12.7109375" style="0" customWidth="1"/>
    <col min="11" max="11" width="12.8515625" style="0" customWidth="1"/>
    <col min="12" max="12" width="14.8515625" style="0" customWidth="1"/>
    <col min="13" max="13" width="5.7109375" style="0" customWidth="1"/>
    <col min="14" max="14" width="13.7109375" style="0" customWidth="1"/>
  </cols>
  <sheetData>
    <row r="1" spans="1:13" ht="17.2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7"/>
      <c r="K2" s="87"/>
      <c r="L2" s="88"/>
      <c r="M2" s="88"/>
    </row>
    <row r="3" spans="1:13" ht="16.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7.25">
      <c r="A4" s="95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0" t="s">
        <v>93</v>
      </c>
      <c r="B6" s="90"/>
      <c r="C6" s="90"/>
      <c r="D6" s="90"/>
      <c r="E6" s="90"/>
      <c r="F6" s="90" t="s">
        <v>21</v>
      </c>
      <c r="G6" s="90"/>
      <c r="H6" s="90"/>
      <c r="I6" s="90"/>
      <c r="J6" s="90"/>
      <c r="K6" s="90"/>
      <c r="L6" s="90"/>
      <c r="M6" s="76"/>
      <c r="N6" s="78"/>
    </row>
    <row r="7" spans="6:14" ht="12.75" customHeight="1">
      <c r="F7" s="90" t="s">
        <v>22</v>
      </c>
      <c r="G7" s="90"/>
      <c r="H7" s="90"/>
      <c r="I7" s="90"/>
      <c r="J7" s="90"/>
      <c r="K7" s="90"/>
      <c r="L7" s="97"/>
      <c r="M7" s="75"/>
      <c r="N7" s="78"/>
    </row>
    <row r="8" spans="1:14" ht="12.75">
      <c r="A8" s="90" t="s">
        <v>94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7"/>
      <c r="M8" s="75">
        <v>2</v>
      </c>
      <c r="N8" s="78"/>
    </row>
    <row r="9" spans="1:14" ht="12.75">
      <c r="A9" s="90"/>
      <c r="B9" s="90"/>
      <c r="C9" s="90"/>
      <c r="D9" s="90"/>
      <c r="E9" s="90"/>
      <c r="F9" s="90" t="s">
        <v>24</v>
      </c>
      <c r="G9" s="90"/>
      <c r="H9" s="90"/>
      <c r="I9" s="90"/>
      <c r="J9" s="90"/>
      <c r="K9" s="90"/>
      <c r="L9" s="97"/>
      <c r="M9" s="75"/>
      <c r="N9" s="78"/>
    </row>
    <row r="10" spans="1:14" ht="12.75" customHeight="1">
      <c r="A10" s="90"/>
      <c r="B10" s="90"/>
      <c r="C10" s="90"/>
      <c r="D10" s="90"/>
      <c r="E10" s="90"/>
      <c r="F10" s="90" t="s">
        <v>25</v>
      </c>
      <c r="G10" s="90"/>
      <c r="H10" s="90"/>
      <c r="I10" s="90"/>
      <c r="J10" s="90"/>
      <c r="K10" s="90"/>
      <c r="L10" s="90"/>
      <c r="M10" s="76"/>
      <c r="N10" s="78"/>
    </row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7"/>
      <c r="M11" s="75"/>
      <c r="N11" s="78"/>
    </row>
    <row r="12" spans="1:14" ht="26.25" customHeight="1">
      <c r="A12" s="96" t="s">
        <v>26</v>
      </c>
      <c r="B12" s="96"/>
      <c r="C12" s="96"/>
      <c r="D12" s="96"/>
      <c r="E12" s="96"/>
      <c r="F12" s="96" t="s">
        <v>27</v>
      </c>
      <c r="G12" s="96"/>
      <c r="H12" s="96"/>
      <c r="I12" s="96"/>
      <c r="J12" s="96"/>
      <c r="K12" s="96"/>
      <c r="L12" s="96"/>
      <c r="M12" s="74"/>
      <c r="N12" s="78"/>
    </row>
    <row r="13" spans="1:14" ht="40.5" customHeight="1">
      <c r="A13" s="90" t="s">
        <v>92</v>
      </c>
      <c r="B13" s="90"/>
      <c r="C13" s="90"/>
      <c r="D13" s="90"/>
      <c r="E13" s="90"/>
      <c r="F13" s="90" t="s">
        <v>28</v>
      </c>
      <c r="G13" s="90"/>
      <c r="H13" s="90"/>
      <c r="I13" s="90"/>
      <c r="J13" s="90"/>
      <c r="K13" s="90"/>
      <c r="L13" s="97"/>
      <c r="M13" s="77"/>
      <c r="N13" s="78"/>
    </row>
    <row r="14" spans="1:14" ht="29.25" customHeight="1">
      <c r="A14" s="90" t="s">
        <v>29</v>
      </c>
      <c r="B14" s="90"/>
      <c r="C14" s="90"/>
      <c r="D14" s="90"/>
      <c r="E14" s="90"/>
      <c r="F14" s="90" t="s">
        <v>30</v>
      </c>
      <c r="G14" s="90"/>
      <c r="H14" s="90"/>
      <c r="I14" s="90"/>
      <c r="J14" s="90"/>
      <c r="K14" s="90"/>
      <c r="L14" s="90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1" t="s">
        <v>34</v>
      </c>
      <c r="B16" s="9" t="s">
        <v>35</v>
      </c>
      <c r="C16" s="93" t="s">
        <v>2</v>
      </c>
      <c r="D16" s="91" t="s">
        <v>36</v>
      </c>
      <c r="E16" s="103" t="s">
        <v>37</v>
      </c>
      <c r="F16" s="104"/>
      <c r="G16" s="105"/>
      <c r="H16" s="91" t="s">
        <v>38</v>
      </c>
      <c r="I16" s="91" t="s">
        <v>39</v>
      </c>
      <c r="J16" s="91" t="s">
        <v>40</v>
      </c>
      <c r="K16" s="91" t="s">
        <v>41</v>
      </c>
      <c r="L16" s="106" t="s">
        <v>42</v>
      </c>
      <c r="M16" s="91" t="s">
        <v>48</v>
      </c>
      <c r="N16" s="91" t="s">
        <v>43</v>
      </c>
    </row>
    <row r="17" spans="1:14" ht="45" customHeight="1">
      <c r="A17" s="92"/>
      <c r="B17" s="10" t="s">
        <v>44</v>
      </c>
      <c r="C17" s="94"/>
      <c r="D17" s="92"/>
      <c r="E17" s="11" t="s">
        <v>45</v>
      </c>
      <c r="F17" s="11" t="s">
        <v>46</v>
      </c>
      <c r="G17" s="11" t="s">
        <v>47</v>
      </c>
      <c r="H17" s="92"/>
      <c r="I17" s="92"/>
      <c r="J17" s="92"/>
      <c r="K17" s="92"/>
      <c r="L17" s="107"/>
      <c r="M17" s="92"/>
      <c r="N17" s="92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4" ht="33">
      <c r="A19" s="4">
        <v>1100000</v>
      </c>
      <c r="B19" s="81" t="s">
        <v>63</v>
      </c>
      <c r="C19" s="82" t="s">
        <v>1</v>
      </c>
      <c r="D19" s="83">
        <v>24657.4</v>
      </c>
      <c r="E19" s="83"/>
      <c r="F19" s="83"/>
      <c r="G19" s="83"/>
      <c r="H19" s="83">
        <v>16125.1</v>
      </c>
      <c r="I19" s="83">
        <v>15565</v>
      </c>
      <c r="J19" s="83">
        <f>J24+J22</f>
        <v>16062.4</v>
      </c>
      <c r="K19" s="83">
        <f>K24+K22</f>
        <v>17692.1</v>
      </c>
      <c r="L19" s="84">
        <f>J19-K19</f>
        <v>-1629.699999999999</v>
      </c>
      <c r="M19" s="43"/>
      <c r="N19" s="89">
        <f>D21+I19-J19</f>
        <v>62.70000000000073</v>
      </c>
    </row>
    <row r="20" spans="1:14" ht="18.75" customHeight="1">
      <c r="A20" s="12"/>
      <c r="B20" s="39" t="s">
        <v>64</v>
      </c>
      <c r="C20" s="13"/>
      <c r="D20" s="80">
        <v>24097.3</v>
      </c>
      <c r="E20" s="39"/>
      <c r="F20" s="22"/>
      <c r="G20" s="39"/>
      <c r="H20" s="31">
        <v>15565</v>
      </c>
      <c r="I20" s="31"/>
      <c r="J20" s="32"/>
      <c r="K20" s="32"/>
      <c r="L20" s="84"/>
      <c r="M20" s="33"/>
      <c r="N20" s="34"/>
    </row>
    <row r="21" spans="1:14" ht="18.75" customHeight="1">
      <c r="A21" s="12"/>
      <c r="B21" s="14" t="s">
        <v>91</v>
      </c>
      <c r="C21" s="13"/>
      <c r="D21" s="15">
        <v>560.1</v>
      </c>
      <c r="E21" s="35"/>
      <c r="F21" s="35"/>
      <c r="G21" s="35"/>
      <c r="H21" s="15">
        <v>560.1</v>
      </c>
      <c r="I21" s="36"/>
      <c r="J21" s="32"/>
      <c r="K21" s="32"/>
      <c r="L21" s="84"/>
      <c r="M21" s="33"/>
      <c r="N21" s="37"/>
    </row>
    <row r="22" spans="1:14" ht="50.25" customHeight="1">
      <c r="A22" s="16">
        <v>1111000</v>
      </c>
      <c r="B22" s="17" t="s">
        <v>65</v>
      </c>
      <c r="C22" s="18" t="s">
        <v>3</v>
      </c>
      <c r="D22" s="19" t="s">
        <v>98</v>
      </c>
      <c r="E22" s="38"/>
      <c r="F22" s="22"/>
      <c r="G22" s="39"/>
      <c r="H22" s="19" t="s">
        <v>101</v>
      </c>
      <c r="I22" s="40"/>
      <c r="J22" s="25">
        <v>15312.9</v>
      </c>
      <c r="K22" s="25">
        <v>16927.1</v>
      </c>
      <c r="L22" s="84">
        <f aca="true" t="shared" si="0" ref="L22:L29">J22-K22</f>
        <v>-1614.199999999999</v>
      </c>
      <c r="M22" s="41"/>
      <c r="N22" s="42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5"/>
      <c r="J23" s="30"/>
      <c r="K23" s="30"/>
      <c r="L23" s="84"/>
      <c r="M23" s="43"/>
      <c r="N23" s="44"/>
    </row>
    <row r="24" spans="1:14" ht="18.75" customHeight="1">
      <c r="A24" s="16">
        <v>1121000</v>
      </c>
      <c r="B24" s="23" t="s">
        <v>67</v>
      </c>
      <c r="C24" s="24"/>
      <c r="D24" s="25">
        <v>1732.1</v>
      </c>
      <c r="E24" s="25"/>
      <c r="F24" s="25"/>
      <c r="G24" s="25"/>
      <c r="H24" s="25">
        <f>H25+H26+H27+H29+H31+H34</f>
        <v>1174</v>
      </c>
      <c r="I24" s="25"/>
      <c r="J24" s="25">
        <f>J25+J26+J27+J29+J34</f>
        <v>749.5</v>
      </c>
      <c r="K24" s="25">
        <f>K25+K26+K27+K29+K34</f>
        <v>765</v>
      </c>
      <c r="L24" s="84">
        <f t="shared" si="0"/>
        <v>-15.5</v>
      </c>
      <c r="M24" s="43"/>
      <c r="N24" s="44"/>
    </row>
    <row r="25" spans="1:14" ht="18.75" customHeight="1">
      <c r="A25" s="26">
        <v>1121200</v>
      </c>
      <c r="B25" s="27" t="s">
        <v>68</v>
      </c>
      <c r="C25" s="28" t="s">
        <v>4</v>
      </c>
      <c r="D25" s="29">
        <v>120</v>
      </c>
      <c r="E25" s="19"/>
      <c r="F25" s="19"/>
      <c r="G25" s="19"/>
      <c r="H25" s="31">
        <v>90</v>
      </c>
      <c r="I25" s="45"/>
      <c r="J25" s="25">
        <v>52.3</v>
      </c>
      <c r="K25" s="25">
        <v>53.3</v>
      </c>
      <c r="L25" s="84">
        <f t="shared" si="0"/>
        <v>-1</v>
      </c>
      <c r="M25" s="46"/>
      <c r="N25" s="44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700</v>
      </c>
      <c r="E26" s="19"/>
      <c r="F26" s="19"/>
      <c r="G26" s="19"/>
      <c r="H26" s="31">
        <v>400</v>
      </c>
      <c r="I26" s="45"/>
      <c r="J26" s="25">
        <v>235</v>
      </c>
      <c r="K26" s="25">
        <v>235</v>
      </c>
      <c r="L26" s="84"/>
      <c r="M26" s="46"/>
      <c r="N26" s="44"/>
    </row>
    <row r="27" spans="1:14" ht="18.75" customHeight="1">
      <c r="A27" s="26">
        <v>1121200</v>
      </c>
      <c r="B27" s="17" t="s">
        <v>70</v>
      </c>
      <c r="C27" s="28" t="s">
        <v>6</v>
      </c>
      <c r="D27" s="29">
        <v>60</v>
      </c>
      <c r="E27" s="19"/>
      <c r="F27" s="19"/>
      <c r="G27" s="19"/>
      <c r="H27" s="29">
        <v>45</v>
      </c>
      <c r="I27" s="45"/>
      <c r="J27" s="25">
        <v>31.4</v>
      </c>
      <c r="K27" s="25">
        <v>31.9</v>
      </c>
      <c r="L27" s="84">
        <f t="shared" si="0"/>
        <v>-0.5</v>
      </c>
      <c r="M27" s="43"/>
      <c r="N27" s="44"/>
    </row>
    <row r="28" spans="1:14" ht="18.75" customHeight="1">
      <c r="A28" s="26">
        <v>1121300</v>
      </c>
      <c r="B28" s="17" t="s">
        <v>71</v>
      </c>
      <c r="C28" s="28" t="s">
        <v>7</v>
      </c>
      <c r="D28" s="19"/>
      <c r="E28" s="19"/>
      <c r="F28" s="19"/>
      <c r="G28" s="19"/>
      <c r="H28" s="19"/>
      <c r="I28" s="45"/>
      <c r="J28" s="25"/>
      <c r="K28" s="25"/>
      <c r="L28" s="84"/>
      <c r="M28" s="43"/>
      <c r="N28" s="44"/>
    </row>
    <row r="29" spans="1:14" ht="18.75" customHeight="1">
      <c r="A29" s="26">
        <v>1121400</v>
      </c>
      <c r="B29" s="17" t="s">
        <v>72</v>
      </c>
      <c r="C29" s="28" t="s">
        <v>8</v>
      </c>
      <c r="D29" s="19">
        <v>170</v>
      </c>
      <c r="E29" s="19"/>
      <c r="F29" s="19"/>
      <c r="G29" s="19"/>
      <c r="H29" s="31">
        <v>127.5</v>
      </c>
      <c r="I29" s="45"/>
      <c r="J29" s="25">
        <v>114.3</v>
      </c>
      <c r="K29" s="25">
        <v>128.3</v>
      </c>
      <c r="L29" s="84">
        <f t="shared" si="0"/>
        <v>-14.000000000000014</v>
      </c>
      <c r="M29" s="46"/>
      <c r="N29" s="44"/>
    </row>
    <row r="30" spans="1:14" ht="27.75" customHeight="1">
      <c r="A30" s="16">
        <v>1122000</v>
      </c>
      <c r="B30" s="23" t="s">
        <v>73</v>
      </c>
      <c r="C30" s="21" t="s">
        <v>1</v>
      </c>
      <c r="D30" s="19"/>
      <c r="E30" s="19"/>
      <c r="F30" s="19"/>
      <c r="G30" s="19"/>
      <c r="H30" s="19"/>
      <c r="I30" s="47"/>
      <c r="J30" s="25"/>
      <c r="K30" s="25"/>
      <c r="L30" s="84"/>
      <c r="M30" s="43"/>
      <c r="N30" s="44"/>
    </row>
    <row r="31" spans="1:14" ht="18.75" customHeight="1">
      <c r="A31" s="16">
        <v>1122100</v>
      </c>
      <c r="B31" s="17" t="s">
        <v>74</v>
      </c>
      <c r="C31" s="28" t="s">
        <v>9</v>
      </c>
      <c r="D31" s="19">
        <v>20</v>
      </c>
      <c r="E31" s="19"/>
      <c r="F31" s="19"/>
      <c r="G31" s="19"/>
      <c r="H31" s="19">
        <v>15</v>
      </c>
      <c r="I31" s="45"/>
      <c r="J31" s="25">
        <v>0</v>
      </c>
      <c r="K31" s="25">
        <v>0</v>
      </c>
      <c r="L31" s="84"/>
      <c r="M31" s="43"/>
      <c r="N31" s="44"/>
    </row>
    <row r="32" spans="1:14" ht="18.75" customHeight="1">
      <c r="A32" s="16">
        <v>1122300</v>
      </c>
      <c r="B32" s="17" t="s">
        <v>75</v>
      </c>
      <c r="C32" s="28" t="s">
        <v>10</v>
      </c>
      <c r="D32" s="19"/>
      <c r="E32" s="19"/>
      <c r="F32" s="19"/>
      <c r="G32" s="19"/>
      <c r="H32" s="19"/>
      <c r="I32" s="45"/>
      <c r="J32" s="25"/>
      <c r="K32" s="25"/>
      <c r="L32" s="84"/>
      <c r="M32" s="43"/>
      <c r="N32" s="44"/>
    </row>
    <row r="33" spans="1:14" ht="27" customHeight="1">
      <c r="A33" s="16">
        <v>1123000</v>
      </c>
      <c r="B33" s="23" t="s">
        <v>76</v>
      </c>
      <c r="C33" s="21" t="s">
        <v>1</v>
      </c>
      <c r="D33" s="19"/>
      <c r="E33" s="19"/>
      <c r="F33" s="19"/>
      <c r="G33" s="19"/>
      <c r="H33" s="19"/>
      <c r="I33" s="47"/>
      <c r="J33" s="25"/>
      <c r="K33" s="25"/>
      <c r="L33" s="84"/>
      <c r="M33" s="43"/>
      <c r="N33" s="44"/>
    </row>
    <row r="34" spans="1:14" ht="18.75" customHeight="1">
      <c r="A34" s="16">
        <v>1123800</v>
      </c>
      <c r="B34" s="17" t="s">
        <v>77</v>
      </c>
      <c r="C34" s="28" t="s">
        <v>11</v>
      </c>
      <c r="D34" s="29">
        <v>662.1</v>
      </c>
      <c r="E34" s="19"/>
      <c r="F34" s="19"/>
      <c r="G34" s="19"/>
      <c r="H34" s="31">
        <v>496.5</v>
      </c>
      <c r="I34" s="45"/>
      <c r="J34" s="25">
        <v>316.5</v>
      </c>
      <c r="K34" s="25">
        <v>316.5</v>
      </c>
      <c r="L34" s="84"/>
      <c r="M34" s="46"/>
      <c r="N34" s="44"/>
    </row>
    <row r="35" spans="1:14" ht="32.25" customHeight="1">
      <c r="A35" s="16">
        <v>1125000</v>
      </c>
      <c r="B35" s="23" t="s">
        <v>78</v>
      </c>
      <c r="C35" s="48" t="s">
        <v>1</v>
      </c>
      <c r="D35" s="19"/>
      <c r="E35" s="19"/>
      <c r="F35" s="19"/>
      <c r="G35" s="19"/>
      <c r="H35" s="19"/>
      <c r="I35" s="45"/>
      <c r="J35" s="25"/>
      <c r="K35" s="25"/>
      <c r="L35" s="49"/>
      <c r="M35" s="50"/>
      <c r="N35" s="42"/>
    </row>
    <row r="36" spans="1:14" ht="18.75" customHeight="1">
      <c r="A36" s="16">
        <v>1125100</v>
      </c>
      <c r="B36" s="17" t="s">
        <v>79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3"/>
      <c r="M36" s="43"/>
      <c r="N36" s="44"/>
    </row>
    <row r="37" spans="1:14" ht="18.75" customHeight="1">
      <c r="A37" s="16">
        <v>1126000</v>
      </c>
      <c r="B37" s="23" t="s">
        <v>80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3"/>
      <c r="M37" s="43"/>
      <c r="N37" s="44"/>
    </row>
    <row r="38" spans="1:14" ht="18.75" customHeight="1">
      <c r="A38" s="16">
        <v>1126100</v>
      </c>
      <c r="B38" s="17" t="s">
        <v>81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3"/>
      <c r="M38" s="43"/>
      <c r="N38" s="44"/>
    </row>
    <row r="39" spans="1:14" ht="18.75" customHeight="1">
      <c r="A39" s="26">
        <v>1126700</v>
      </c>
      <c r="B39" s="54" t="s">
        <v>82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3"/>
      <c r="M39" s="43"/>
      <c r="N39" s="44"/>
    </row>
    <row r="40" spans="1:14" ht="18.75" customHeight="1">
      <c r="A40" s="26">
        <v>1126800</v>
      </c>
      <c r="B40" s="54" t="s">
        <v>83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3"/>
      <c r="M40" s="43"/>
      <c r="N40" s="44"/>
    </row>
    <row r="41" spans="1:14" ht="18.75" customHeight="1">
      <c r="A41" s="16">
        <v>1140000</v>
      </c>
      <c r="B41" s="55" t="s">
        <v>84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2"/>
    </row>
    <row r="42" spans="1:14" ht="28.5" customHeight="1">
      <c r="A42" s="16">
        <v>1141000</v>
      </c>
      <c r="B42" s="54" t="s">
        <v>85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2"/>
    </row>
    <row r="43" spans="1:14" ht="18.75" customHeight="1">
      <c r="A43" s="56">
        <v>1176000</v>
      </c>
      <c r="B43" s="55" t="s">
        <v>86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3"/>
      <c r="M43" s="43"/>
      <c r="N43" s="44"/>
    </row>
    <row r="44" spans="1:14" ht="18.75" customHeight="1">
      <c r="A44" s="56">
        <v>1176100</v>
      </c>
      <c r="B44" s="58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3"/>
      <c r="M44" s="43"/>
      <c r="N44" s="44"/>
    </row>
    <row r="45" spans="1:14" ht="27" customHeight="1">
      <c r="A45" s="59" t="s">
        <v>18</v>
      </c>
      <c r="B45" s="60" t="s">
        <v>88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5" t="s">
        <v>89</v>
      </c>
      <c r="C46" s="86"/>
      <c r="D46" s="35"/>
      <c r="E46" s="35"/>
      <c r="F46" s="35"/>
      <c r="G46" s="35"/>
      <c r="H46" s="35"/>
      <c r="I46" s="35"/>
      <c r="J46" s="35"/>
      <c r="K46" s="35"/>
      <c r="L46" s="43"/>
      <c r="M46" s="43"/>
      <c r="N46" s="43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00" t="s">
        <v>100</v>
      </c>
      <c r="B48" s="100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8" customHeight="1">
      <c r="B50" s="98" t="s">
        <v>31</v>
      </c>
      <c r="C50" s="98"/>
      <c r="D50" s="99" t="s">
        <v>96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2:14" s="1" customFormat="1" ht="20.25" customHeight="1">
      <c r="B51" s="98" t="s">
        <v>32</v>
      </c>
      <c r="C51" s="98"/>
      <c r="D51" s="101" t="s">
        <v>95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2" s="1" customFormat="1" ht="13.5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98" t="s">
        <v>33</v>
      </c>
      <c r="C53" s="98"/>
      <c r="D53" s="99" t="s">
        <v>97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s="1" customFormat="1" ht="12.75" customHeight="1">
      <c r="B54" s="98" t="s">
        <v>90</v>
      </c>
      <c r="C54" s="98"/>
      <c r="D54" s="101" t="s">
        <v>95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5748031496062992" right="0.15748031496062992" top="0.2362204724409449" bottom="0.3937007874015748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2017-04-10T07:21:53Z</cp:lastPrinted>
  <dcterms:created xsi:type="dcterms:W3CDTF">2012-10-12T11:29:17Z</dcterms:created>
  <dcterms:modified xsi:type="dcterms:W3CDTF">2017-10-10T05:55:01Z</dcterms:modified>
  <cp:category/>
  <cp:version/>
  <cp:contentType/>
  <cp:contentStatus/>
</cp:coreProperties>
</file>