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69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<sst xmlns="http://schemas.openxmlformats.org/spreadsheetml/2006/main" count="136" uniqueCount="116">
  <si>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</si>
  <si>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</si>
  <si>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</si>
  <si>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</si>
  <si>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</si>
  <si>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</si>
  <si>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</si>
  <si>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</si>
  <si>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</si>
  <si>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</si>
  <si>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</si>
  <si>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</si>
  <si>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</si>
  <si>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</si>
  <si>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</si>
  <si>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</si>
  <si>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</si>
  <si>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</si>
  <si>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</si>
  <si>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</si>
  <si>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</si>
  <si>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</si>
  <si>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</si>
  <si>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</si>
  <si>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</si>
  <si>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</si>
  <si>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</si>
  <si>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</si>
  <si>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</si>
  <si>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</si>
  <si>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</si>
  <si>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</si>
  <si>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</si>
  <si>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</si>
  <si>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</si>
  <si>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</si>
  <si>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</si>
  <si>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</si>
  <si>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</si>
  <si>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</si>
  <si>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</si>
  <si>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</si>
  <si>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</si>
  <si>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</si>
  <si>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t>(Ա.Հ.Ա.)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</si>
  <si>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</si>
  <si>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</si>
  <si>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</si>
  <si>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</si>
  <si>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</si>
  <si>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</si>
  <si>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</si>
  <si>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</si>
  <si>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t>1. ԱՇԽԱՏԱՆՔԻ ՎԱՐՁԱՏՐՈՒԹՅՈՒՆ</t>
  </si>
  <si>
    <t xml:space="preserve"> - Աշխատողների աշխատավարձեր և հավելավճարներ</t>
  </si>
  <si>
    <t> 411100</t>
  </si>
  <si>
    <t>2.1. Շարունակական ծախսեր</t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</si>
  <si>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</si>
  <si>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</si>
  <si>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</si>
  <si>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</si>
  <si>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</si>
  <si>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</si>
  <si>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</si>
  <si>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</si>
  <si>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</si>
  <si>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</si>
  <si>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</si>
  <si>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</si>
  <si>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</si>
  <si>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</si>
  <si>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</si>
  <si>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</si>
  <si>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</si>
  <si>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</si>
  <si>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</si>
  <si>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</si>
  <si>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</si>
  <si>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</si>
  <si>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</si>
  <si>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</si>
  <si>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</si>
  <si>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t xml:space="preserve"> - Վարչական սարքավորումներ</t>
  </si>
  <si>
    <t>- Նախագծահետազոտական ծախսեր</t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</si>
  <si>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</si>
  <si>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</si>
  <si>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</si>
  <si>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t>1,2,2</t>
  </si>
  <si>
    <t>2,1,2</t>
  </si>
  <si>
    <t>01,01,01</t>
  </si>
  <si>
    <t>1110000</t>
  </si>
  <si>
    <t>8. Ծրագրի անվանումը ____   Հանրակրթական ուսուցում</t>
  </si>
  <si>
    <r>
      <t xml:space="preserve">I. ԸՆԹԱՑԻԿ ԵԿԱՄՈՒՏՆԵՐ
</t>
    </r>
    <r>
      <rPr>
        <sz val="9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</si>
  <si>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9"/>
        <color indexed="8"/>
        <rFont val="GHEA Grapalat"/>
        <family val="3"/>
      </rPr>
      <t>որից`</t>
    </r>
  </si>
  <si>
    <r>
      <t xml:space="preserve">3. ԱՅԼ ԵԿԱՄՈՒՏՆԵՐ
</t>
    </r>
    <r>
      <rPr>
        <sz val="9"/>
        <color indexed="8"/>
        <rFont val="GHEA Grapalat"/>
        <family val="3"/>
      </rPr>
      <t>որից`</t>
    </r>
  </si>
  <si>
    <r>
      <t xml:space="preserve">Ա. ԸՆԹԱՑԻԿ ԾԱԽՍԵՐ
(տող 1110000+ տող 1120000 + տող 1140000+տող 1150000+տող 1160000+տող 1170000)
</t>
    </r>
    <r>
      <rPr>
        <sz val="9"/>
        <color indexed="8"/>
        <rFont val="GHEA Grapalat"/>
        <family val="3"/>
      </rPr>
      <t>այդ թվում`</t>
    </r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</si>
  <si>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9"/>
        <color indexed="8"/>
        <rFont val="GHEA Grapalat"/>
        <family val="3"/>
      </rPr>
      <t>այդ թվում`</t>
    </r>
  </si>
  <si>
    <r>
      <t xml:space="preserve"> - </t>
    </r>
    <r>
      <rPr>
        <sz val="9"/>
        <color indexed="8"/>
        <rFont val="GHEA Grapalat"/>
        <family val="3"/>
      </rPr>
      <t>Էներգետիկ ծառայություններ</t>
    </r>
  </si>
  <si>
    <r>
      <t> - </t>
    </r>
    <r>
      <rPr>
        <sz val="9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</si>
  <si>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9"/>
        <color indexed="8"/>
        <rFont val="GHEA Grapalat"/>
        <family val="3"/>
      </rPr>
      <t>այդ թվում`</t>
    </r>
  </si>
  <si>
    <r>
      <t xml:space="preserve">1. Հիմնարկի անվանումը   </t>
    </r>
    <r>
      <rPr>
        <b/>
        <u val="single"/>
        <sz val="9"/>
        <rFont val="GHEA Grapalat"/>
        <family val="3"/>
      </rPr>
      <t xml:space="preserve">Նեղոցի Ա Բեգջանյանի անվան հիմնական </t>
    </r>
    <r>
      <rPr>
        <b/>
        <sz val="9"/>
        <rFont val="GHEA Grapalat"/>
        <family val="3"/>
      </rPr>
      <t xml:space="preserve">   </t>
    </r>
    <r>
      <rPr>
        <b/>
        <u val="single"/>
        <sz val="9"/>
        <rFont val="GHEA Grapalat"/>
        <family val="3"/>
      </rPr>
      <t>դպրոց</t>
    </r>
  </si>
  <si>
    <r>
      <t xml:space="preserve">2. Փոստային հասցեն          </t>
    </r>
    <r>
      <rPr>
        <b/>
        <u val="single"/>
        <sz val="9"/>
        <rFont val="GHEA Grapalat"/>
        <family val="3"/>
      </rPr>
      <t xml:space="preserve"> Լոռու մարզ,    գ.Նեղոց                                        </t>
    </r>
  </si>
  <si>
    <r>
      <t xml:space="preserve">ԲԱ. ՈՉ ՖԻՆԱՆՍԱԿԱՆ ԱԿՏԻՎՆԵՐԻ ԳԾՈՎ ԾԱԽՍԵՐ
</t>
    </r>
    <r>
      <rPr>
        <b/>
        <sz val="9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</si>
  <si>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b/>
        <sz val="9"/>
        <color indexed="8"/>
        <rFont val="GHEA Grapalat"/>
        <family val="3"/>
      </rPr>
      <t>որից`</t>
    </r>
  </si>
  <si>
    <r>
      <t> - </t>
    </r>
    <r>
      <rPr>
        <b/>
        <sz val="9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</si>
  <si>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b/>
        <sz val="9"/>
        <color indexed="8"/>
        <rFont val="GHEA Grapalat"/>
        <family val="3"/>
      </rPr>
      <t>Տրանսպորտային սարքավորումներ</t>
    </r>
  </si>
  <si>
    <r>
      <t> - </t>
    </r>
    <r>
      <rPr>
        <b/>
        <sz val="9"/>
        <color indexed="8"/>
        <rFont val="GHEA Grapalat"/>
        <family val="3"/>
      </rPr>
      <t>Այլ մեքենաներ և սարքավորումներ</t>
    </r>
  </si>
  <si>
    <t>.2789,7</t>
  </si>
  <si>
    <t>.3022,9</t>
  </si>
  <si>
    <t>.(64,0)</t>
  </si>
  <si>
    <t>.(825,0)</t>
  </si>
  <si>
    <t>.(90,0)</t>
  </si>
  <si>
    <t>.(11,2)</t>
  </si>
  <si>
    <t>.(38,0)</t>
  </si>
  <si>
    <t>&lt;&lt;______&gt;&gt;____01_____2020թ</t>
  </si>
  <si>
    <t>01.01.2019թ. --01 .01 .2020 թ. ժամանակահատվածի համար</t>
  </si>
</sst>
</file>

<file path=xl/styles.xml><?xml version="1.0" encoding="utf-8"?>
<styleSheet xmlns="http://schemas.openxmlformats.org/spreadsheetml/2006/main">
  <numFmts count="47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_-* #,##0.0\ _₽_-;\-* #,##0.0\ _₽_-;_-* &quot;-&quot;?\ _₽_-;_-@_-"/>
  </numFmts>
  <fonts count="62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b/>
      <i/>
      <sz val="9"/>
      <name val="GHEA Grapalat"/>
      <family val="3"/>
    </font>
    <font>
      <sz val="9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GHEA Grapalat"/>
      <family val="3"/>
    </font>
    <font>
      <b/>
      <i/>
      <u val="single"/>
      <sz val="9"/>
      <name val="GHEA Grapalat"/>
      <family val="3"/>
    </font>
    <font>
      <b/>
      <u val="single"/>
      <sz val="9"/>
      <name val="GHEA Grapalat"/>
      <family val="3"/>
    </font>
    <font>
      <sz val="9"/>
      <color indexed="8"/>
      <name val="GHEA Grapalat"/>
      <family val="3"/>
    </font>
    <font>
      <b/>
      <i/>
      <sz val="9"/>
      <color indexed="8"/>
      <name val="GHEA Mariam"/>
      <family val="3"/>
    </font>
    <font>
      <b/>
      <i/>
      <sz val="9"/>
      <color indexed="10"/>
      <name val="GHEA Grapalat"/>
      <family val="3"/>
    </font>
    <font>
      <sz val="9"/>
      <name val="Arial"/>
      <family val="2"/>
    </font>
    <font>
      <b/>
      <sz val="9"/>
      <color indexed="8"/>
      <name val="GHEA Grapalat"/>
      <family val="3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8"/>
      <name val="GHEA Grapalat"/>
      <family val="3"/>
    </font>
    <font>
      <b/>
      <i/>
      <u val="single"/>
      <sz val="9"/>
      <color indexed="8"/>
      <name val="GHEA Grapalat"/>
      <family val="3"/>
    </font>
    <font>
      <i/>
      <sz val="9"/>
      <color indexed="8"/>
      <name val="GHEA Grapalat"/>
      <family val="3"/>
    </font>
    <font>
      <b/>
      <i/>
      <u val="single"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GHEA Grapalat"/>
      <family val="3"/>
    </font>
    <font>
      <b/>
      <i/>
      <sz val="9"/>
      <color rgb="FF000000"/>
      <name val="GHEA Grapalat"/>
      <family val="3"/>
    </font>
    <font>
      <sz val="9"/>
      <color rgb="FF000000"/>
      <name val="GHEA Grapalat"/>
      <family val="3"/>
    </font>
    <font>
      <b/>
      <i/>
      <u val="single"/>
      <sz val="9"/>
      <color rgb="FF000000"/>
      <name val="GHEA Grapalat"/>
      <family val="3"/>
    </font>
    <font>
      <i/>
      <sz val="9"/>
      <color rgb="FF000000"/>
      <name val="GHEA Grapalat"/>
      <family val="3"/>
    </font>
    <font>
      <b/>
      <sz val="9"/>
      <color theme="1"/>
      <name val="GHEA Grapalat"/>
      <family val="3"/>
    </font>
    <font>
      <sz val="9"/>
      <color theme="1"/>
      <name val="GHEA Grapalat"/>
      <family val="3"/>
    </font>
    <font>
      <b/>
      <i/>
      <u val="single"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195" fontId="3" fillId="33" borderId="10" xfId="0" applyNumberFormat="1" applyFont="1" applyFill="1" applyBorder="1" applyAlignment="1">
      <alignment horizontal="center" vertical="center" wrapText="1"/>
    </xf>
    <xf numFmtId="194" fontId="3" fillId="33" borderId="10" xfId="42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" fillId="0" borderId="0" xfId="0" applyFont="1" applyAlignment="1">
      <alignment vertical="center"/>
    </xf>
    <xf numFmtId="188" fontId="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54" fillId="34" borderId="10" xfId="0" applyNumberFormat="1" applyFont="1" applyFill="1" applyBorder="1" applyAlignment="1" applyProtection="1">
      <alignment horizontal="right" vertical="center" wrapText="1"/>
      <protection/>
    </xf>
    <xf numFmtId="0" fontId="54" fillId="34" borderId="10" xfId="0" applyFont="1" applyFill="1" applyBorder="1" applyAlignment="1" applyProtection="1">
      <alignment horizontal="left" vertical="center" wrapText="1"/>
      <protection/>
    </xf>
    <xf numFmtId="0" fontId="54" fillId="34" borderId="10" xfId="0" applyFont="1" applyFill="1" applyBorder="1" applyAlignment="1" applyProtection="1">
      <alignment horizontal="center" vertical="center" wrapText="1"/>
      <protection/>
    </xf>
    <xf numFmtId="194" fontId="54" fillId="34" borderId="11" xfId="42" applyNumberFormat="1" applyFont="1" applyFill="1" applyBorder="1" applyAlignment="1">
      <alignment vertical="top" wrapText="1"/>
    </xf>
    <xf numFmtId="194" fontId="54" fillId="34" borderId="11" xfId="42" applyNumberFormat="1" applyFont="1" applyFill="1" applyBorder="1" applyAlignment="1" applyProtection="1">
      <alignment vertical="top" wrapText="1"/>
      <protection locked="0"/>
    </xf>
    <xf numFmtId="195" fontId="3" fillId="0" borderId="10" xfId="0" applyNumberFormat="1" applyFont="1" applyFill="1" applyBorder="1" applyAlignment="1">
      <alignment/>
    </xf>
    <xf numFmtId="49" fontId="55" fillId="34" borderId="10" xfId="0" applyNumberFormat="1" applyFont="1" applyFill="1" applyBorder="1" applyAlignment="1" applyProtection="1">
      <alignment horizontal="right" vertical="center" wrapText="1"/>
      <protection/>
    </xf>
    <xf numFmtId="0" fontId="55" fillId="34" borderId="10" xfId="0" applyFont="1" applyFill="1" applyBorder="1" applyAlignment="1" applyProtection="1">
      <alignment horizontal="left" vertical="center" wrapTex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188" fontId="12" fillId="0" borderId="10" xfId="0" applyNumberFormat="1" applyFont="1" applyFill="1" applyBorder="1" applyAlignment="1">
      <alignment/>
    </xf>
    <xf numFmtId="49" fontId="56" fillId="34" borderId="10" xfId="0" applyNumberFormat="1" applyFont="1" applyFill="1" applyBorder="1" applyAlignment="1" applyProtection="1">
      <alignment horizontal="right" vertical="center" wrapText="1"/>
      <protection/>
    </xf>
    <xf numFmtId="0" fontId="56" fillId="34" borderId="10" xfId="0" applyFont="1" applyFill="1" applyBorder="1" applyAlignment="1" applyProtection="1">
      <alignment horizontal="center" vertical="center" wrapText="1"/>
      <protection/>
    </xf>
    <xf numFmtId="188" fontId="7" fillId="33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56" fillId="34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top" wrapText="1"/>
    </xf>
    <xf numFmtId="0" fontId="57" fillId="34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vertical="top"/>
    </xf>
    <xf numFmtId="0" fontId="7" fillId="0" borderId="10" xfId="0" applyFont="1" applyBorder="1" applyAlignment="1">
      <alignment/>
    </xf>
    <xf numFmtId="0" fontId="55" fillId="34" borderId="10" xfId="0" applyFont="1" applyFill="1" applyBorder="1" applyAlignment="1" applyProtection="1">
      <alignment horizontal="center" vertical="center" wrapText="1"/>
      <protection/>
    </xf>
    <xf numFmtId="0" fontId="58" fillId="34" borderId="10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/>
    </xf>
    <xf numFmtId="0" fontId="59" fillId="0" borderId="0" xfId="0" applyFont="1" applyBorder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59" fillId="0" borderId="0" xfId="0" applyFont="1" applyAlignment="1" applyProtection="1">
      <alignment horizontal="left" vertical="center"/>
      <protection locked="0"/>
    </xf>
    <xf numFmtId="0" fontId="59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12" xfId="0" applyFont="1" applyBorder="1" applyAlignment="1">
      <alignment vertical="center" wrapText="1"/>
    </xf>
    <xf numFmtId="0" fontId="15" fillId="0" borderId="0" xfId="0" applyFont="1" applyAlignment="1">
      <alignment/>
    </xf>
    <xf numFmtId="0" fontId="7" fillId="0" borderId="0" xfId="0" applyFont="1" applyBorder="1" applyAlignment="1" applyProtection="1">
      <alignment vertical="top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0" fontId="7" fillId="0" borderId="0" xfId="0" applyFont="1" applyBorder="1" applyAlignment="1" applyProtection="1">
      <alignment horizontal="right" vertical="center"/>
      <protection/>
    </xf>
    <xf numFmtId="202" fontId="7" fillId="33" borderId="10" xfId="0" applyNumberFormat="1" applyFont="1" applyFill="1" applyBorder="1" applyAlignment="1">
      <alignment horizontal="center" vertical="top" wrapText="1"/>
    </xf>
    <xf numFmtId="202" fontId="3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PageLayoutView="0" workbookViewId="0" topLeftCell="A1">
      <selection activeCell="K22" sqref="K22"/>
    </sheetView>
  </sheetViews>
  <sheetFormatPr defaultColWidth="4.8515625" defaultRowHeight="12.75"/>
  <cols>
    <col min="1" max="1" width="10.00390625" style="9" customWidth="1"/>
    <col min="2" max="2" width="36.8515625" style="3" customWidth="1"/>
    <col min="3" max="3" width="8.28125" style="3" customWidth="1"/>
    <col min="4" max="4" width="9.421875" style="1" customWidth="1"/>
    <col min="5" max="5" width="3.7109375" style="1" customWidth="1"/>
    <col min="6" max="6" width="8.140625" style="1" customWidth="1"/>
    <col min="7" max="7" width="5.140625" style="1" customWidth="1"/>
    <col min="8" max="8" width="9.140625" style="1" customWidth="1"/>
    <col min="9" max="9" width="9.00390625" style="1" customWidth="1"/>
    <col min="10" max="10" width="10.8515625" style="1" customWidth="1"/>
    <col min="11" max="11" width="11.00390625" style="1" customWidth="1"/>
    <col min="12" max="12" width="10.8515625" style="1" customWidth="1"/>
    <col min="13" max="13" width="4.421875" style="1" customWidth="1"/>
    <col min="14" max="14" width="10.421875" style="1" customWidth="1"/>
    <col min="15" max="255" width="9.140625" style="1" customWidth="1"/>
    <col min="256" max="16384" width="4.8515625" style="1" customWidth="1"/>
  </cols>
  <sheetData>
    <row r="1" spans="1:15" ht="13.5">
      <c r="A1" s="79" t="s">
        <v>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42"/>
      <c r="O1" s="5"/>
    </row>
    <row r="2" spans="1:15" ht="8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42"/>
      <c r="M2" s="42"/>
      <c r="N2" s="42"/>
      <c r="O2" s="5"/>
    </row>
    <row r="3" spans="1:15" ht="16.5" customHeight="1">
      <c r="A3" s="79" t="s">
        <v>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42"/>
      <c r="O3" s="5"/>
    </row>
    <row r="4" spans="1:15" ht="13.5">
      <c r="A4" s="79" t="s">
        <v>115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2"/>
      <c r="O4" s="5"/>
    </row>
    <row r="5" spans="1:15" ht="7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42"/>
      <c r="M5" s="42"/>
      <c r="N5" s="42"/>
      <c r="O5" s="5"/>
    </row>
    <row r="6" spans="1:15" ht="20.25" customHeight="1">
      <c r="A6" s="73" t="s">
        <v>100</v>
      </c>
      <c r="B6" s="73"/>
      <c r="C6" s="73"/>
      <c r="D6" s="73"/>
      <c r="E6" s="73"/>
      <c r="F6" s="73" t="s">
        <v>5</v>
      </c>
      <c r="G6" s="73"/>
      <c r="H6" s="73"/>
      <c r="I6" s="73"/>
      <c r="J6" s="73"/>
      <c r="K6" s="73"/>
      <c r="L6" s="73"/>
      <c r="M6" s="11"/>
      <c r="N6" s="42"/>
      <c r="O6" s="5"/>
    </row>
    <row r="7" spans="1:15" ht="12.75" customHeight="1">
      <c r="A7" s="56"/>
      <c r="B7" s="56"/>
      <c r="C7" s="56"/>
      <c r="D7" s="42"/>
      <c r="E7" s="42"/>
      <c r="F7" s="73" t="s">
        <v>6</v>
      </c>
      <c r="G7" s="73"/>
      <c r="H7" s="73"/>
      <c r="I7" s="73"/>
      <c r="J7" s="73"/>
      <c r="K7" s="73"/>
      <c r="L7" s="77"/>
      <c r="M7" s="57">
        <v>9</v>
      </c>
      <c r="N7" s="42"/>
      <c r="O7" s="5"/>
    </row>
    <row r="8" spans="1:15" ht="16.5" customHeight="1">
      <c r="A8" s="73" t="s">
        <v>101</v>
      </c>
      <c r="B8" s="73"/>
      <c r="C8" s="73"/>
      <c r="D8" s="73"/>
      <c r="E8" s="73"/>
      <c r="F8" s="73" t="s">
        <v>7</v>
      </c>
      <c r="G8" s="73"/>
      <c r="H8" s="73"/>
      <c r="I8" s="73"/>
      <c r="J8" s="73"/>
      <c r="K8" s="73"/>
      <c r="L8" s="77"/>
      <c r="M8" s="57" t="s">
        <v>87</v>
      </c>
      <c r="N8" s="42"/>
      <c r="O8" s="5"/>
    </row>
    <row r="9" spans="1:15" ht="27">
      <c r="A9" s="73"/>
      <c r="B9" s="73"/>
      <c r="C9" s="73"/>
      <c r="D9" s="73"/>
      <c r="E9" s="73"/>
      <c r="F9" s="73" t="s">
        <v>8</v>
      </c>
      <c r="G9" s="73"/>
      <c r="H9" s="73"/>
      <c r="I9" s="73"/>
      <c r="J9" s="73"/>
      <c r="K9" s="73"/>
      <c r="L9" s="77"/>
      <c r="M9" s="57" t="s">
        <v>88</v>
      </c>
      <c r="N9" s="42"/>
      <c r="O9" s="5"/>
    </row>
    <row r="10" spans="1:15" ht="12.75" customHeight="1">
      <c r="A10" s="73"/>
      <c r="B10" s="73"/>
      <c r="C10" s="73"/>
      <c r="D10" s="73"/>
      <c r="E10" s="73"/>
      <c r="F10" s="73" t="s">
        <v>9</v>
      </c>
      <c r="G10" s="73"/>
      <c r="H10" s="73"/>
      <c r="I10" s="73"/>
      <c r="J10" s="73"/>
      <c r="K10" s="73"/>
      <c r="L10" s="73"/>
      <c r="M10" s="11"/>
      <c r="N10" s="42"/>
      <c r="O10" s="5"/>
    </row>
    <row r="11" spans="1:15" ht="13.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7"/>
      <c r="M11" s="57" t="s">
        <v>89</v>
      </c>
      <c r="N11" s="42"/>
      <c r="O11" s="5"/>
    </row>
    <row r="12" spans="1:15" ht="26.25" customHeight="1">
      <c r="A12" s="76" t="s">
        <v>10</v>
      </c>
      <c r="B12" s="76"/>
      <c r="C12" s="76"/>
      <c r="D12" s="76"/>
      <c r="E12" s="76"/>
      <c r="F12" s="76" t="s">
        <v>91</v>
      </c>
      <c r="G12" s="76"/>
      <c r="H12" s="76"/>
      <c r="I12" s="76"/>
      <c r="J12" s="76"/>
      <c r="K12" s="76"/>
      <c r="L12" s="76"/>
      <c r="M12" s="58"/>
      <c r="N12" s="42"/>
      <c r="O12" s="5"/>
    </row>
    <row r="13" spans="1:15" ht="40.5" customHeight="1">
      <c r="A13" s="73" t="s">
        <v>45</v>
      </c>
      <c r="B13" s="73"/>
      <c r="C13" s="73"/>
      <c r="D13" s="73"/>
      <c r="E13" s="73"/>
      <c r="F13" s="73" t="s">
        <v>11</v>
      </c>
      <c r="G13" s="73"/>
      <c r="H13" s="73"/>
      <c r="I13" s="73"/>
      <c r="J13" s="73"/>
      <c r="K13" s="73"/>
      <c r="L13" s="77"/>
      <c r="M13" s="59"/>
      <c r="N13" s="42"/>
      <c r="O13" s="5"/>
    </row>
    <row r="14" spans="1:15" ht="16.5" customHeight="1">
      <c r="A14" s="73" t="s">
        <v>12</v>
      </c>
      <c r="B14" s="73"/>
      <c r="C14" s="73"/>
      <c r="D14" s="73"/>
      <c r="E14" s="73"/>
      <c r="F14" s="73" t="s">
        <v>13</v>
      </c>
      <c r="G14" s="73"/>
      <c r="H14" s="73"/>
      <c r="I14" s="73"/>
      <c r="J14" s="73"/>
      <c r="K14" s="73"/>
      <c r="L14" s="73"/>
      <c r="M14" s="56"/>
      <c r="N14" s="42"/>
      <c r="O14" s="5"/>
    </row>
    <row r="15" spans="1:15" ht="8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42"/>
      <c r="M15" s="42"/>
      <c r="N15" s="42"/>
      <c r="O15" s="5"/>
    </row>
    <row r="16" spans="1:15" ht="35.25" customHeight="1">
      <c r="A16" s="78" t="s">
        <v>14</v>
      </c>
      <c r="B16" s="13" t="s">
        <v>15</v>
      </c>
      <c r="C16" s="82" t="s">
        <v>2</v>
      </c>
      <c r="D16" s="78" t="s">
        <v>16</v>
      </c>
      <c r="E16" s="78" t="s">
        <v>17</v>
      </c>
      <c r="F16" s="78"/>
      <c r="G16" s="78"/>
      <c r="H16" s="78" t="s">
        <v>18</v>
      </c>
      <c r="I16" s="78" t="s">
        <v>19</v>
      </c>
      <c r="J16" s="78" t="s">
        <v>20</v>
      </c>
      <c r="K16" s="78" t="s">
        <v>21</v>
      </c>
      <c r="L16" s="78" t="s">
        <v>22</v>
      </c>
      <c r="M16" s="78" t="s">
        <v>28</v>
      </c>
      <c r="N16" s="78" t="s">
        <v>23</v>
      </c>
      <c r="O16" s="5"/>
    </row>
    <row r="17" spans="1:15" ht="45" customHeight="1">
      <c r="A17" s="78"/>
      <c r="B17" s="13" t="s">
        <v>24</v>
      </c>
      <c r="C17" s="82"/>
      <c r="D17" s="78"/>
      <c r="E17" s="13" t="s">
        <v>25</v>
      </c>
      <c r="F17" s="13" t="s">
        <v>26</v>
      </c>
      <c r="G17" s="13" t="s">
        <v>27</v>
      </c>
      <c r="H17" s="78"/>
      <c r="I17" s="78"/>
      <c r="J17" s="78"/>
      <c r="K17" s="78"/>
      <c r="L17" s="78"/>
      <c r="M17" s="78"/>
      <c r="N17" s="78"/>
      <c r="O17" s="5"/>
    </row>
    <row r="18" spans="1:15" ht="13.5">
      <c r="A18" s="12" t="s">
        <v>29</v>
      </c>
      <c r="B18" s="12" t="s">
        <v>30</v>
      </c>
      <c r="C18" s="14" t="s">
        <v>31</v>
      </c>
      <c r="D18" s="15" t="s">
        <v>32</v>
      </c>
      <c r="E18" s="15" t="s">
        <v>33</v>
      </c>
      <c r="F18" s="15" t="s">
        <v>34</v>
      </c>
      <c r="G18" s="15" t="s">
        <v>35</v>
      </c>
      <c r="H18" s="15" t="s">
        <v>36</v>
      </c>
      <c r="I18" s="15" t="s">
        <v>37</v>
      </c>
      <c r="J18" s="15" t="s">
        <v>38</v>
      </c>
      <c r="K18" s="15" t="s">
        <v>39</v>
      </c>
      <c r="L18" s="15" t="s">
        <v>40</v>
      </c>
      <c r="M18" s="15" t="s">
        <v>41</v>
      </c>
      <c r="N18" s="15" t="s">
        <v>42</v>
      </c>
      <c r="O18" s="5"/>
    </row>
    <row r="19" spans="1:15" ht="27">
      <c r="A19" s="16">
        <v>2000000</v>
      </c>
      <c r="B19" s="17" t="s">
        <v>92</v>
      </c>
      <c r="C19" s="18" t="s">
        <v>0</v>
      </c>
      <c r="D19" s="19">
        <v>28344.6</v>
      </c>
      <c r="E19" s="6"/>
      <c r="F19" s="6" t="s">
        <v>108</v>
      </c>
      <c r="G19" s="6"/>
      <c r="H19" s="20">
        <v>31367.5</v>
      </c>
      <c r="I19" s="7">
        <v>31367.5</v>
      </c>
      <c r="J19" s="6">
        <v>31394.7</v>
      </c>
      <c r="K19" s="6">
        <f>K32+K35+K36+K37+K40+K45+K47+K48+K50+K52+K55+K58+K61+K65+K67+K69</f>
        <v>31439.200000000004</v>
      </c>
      <c r="L19" s="6">
        <f>L32+L35+L36+L37+L40+L45+L47+L61</f>
        <v>44.5</v>
      </c>
      <c r="M19" s="8"/>
      <c r="N19" s="21">
        <f>I19+I20+-J19</f>
        <v>90.89999999999782</v>
      </c>
      <c r="O19" s="5"/>
    </row>
    <row r="20" spans="1:15" ht="28.5" customHeight="1">
      <c r="A20" s="22">
        <v>5124000</v>
      </c>
      <c r="B20" s="23" t="s">
        <v>86</v>
      </c>
      <c r="C20" s="18"/>
      <c r="D20" s="20">
        <v>118.1</v>
      </c>
      <c r="E20" s="6"/>
      <c r="F20" s="6"/>
      <c r="G20" s="6"/>
      <c r="H20" s="19">
        <v>118.1</v>
      </c>
      <c r="I20" s="7">
        <v>118.1</v>
      </c>
      <c r="J20" s="6"/>
      <c r="K20" s="6"/>
      <c r="L20" s="6"/>
      <c r="M20" s="8"/>
      <c r="N20" s="21"/>
      <c r="O20" s="5"/>
    </row>
    <row r="21" spans="1:15" ht="16.5" customHeight="1">
      <c r="A21" s="16">
        <v>2112000</v>
      </c>
      <c r="B21" s="17" t="s">
        <v>93</v>
      </c>
      <c r="C21" s="18" t="s">
        <v>0</v>
      </c>
      <c r="D21" s="20"/>
      <c r="E21" s="2"/>
      <c r="F21" s="24"/>
      <c r="G21" s="2"/>
      <c r="H21" s="19"/>
      <c r="I21" s="10"/>
      <c r="J21" s="72"/>
      <c r="K21" s="2"/>
      <c r="L21" s="8"/>
      <c r="M21" s="8"/>
      <c r="N21" s="25"/>
      <c r="O21" s="5"/>
    </row>
    <row r="22" spans="1:15" ht="15.75" customHeight="1">
      <c r="A22" s="26">
        <v>2112321</v>
      </c>
      <c r="B22" s="17" t="s">
        <v>46</v>
      </c>
      <c r="C22" s="27" t="s">
        <v>1</v>
      </c>
      <c r="D22" s="19"/>
      <c r="E22" s="28"/>
      <c r="F22" s="28"/>
      <c r="G22" s="28"/>
      <c r="H22" s="20"/>
      <c r="I22" s="28"/>
      <c r="J22" s="28"/>
      <c r="K22" s="28"/>
      <c r="L22" s="29"/>
      <c r="M22" s="30"/>
      <c r="N22" s="30"/>
      <c r="O22" s="5"/>
    </row>
    <row r="23" spans="1:15" ht="28.5" customHeight="1">
      <c r="A23" s="26"/>
      <c r="B23" s="31" t="s">
        <v>47</v>
      </c>
      <c r="C23" s="27"/>
      <c r="D23" s="19">
        <f>D24</f>
        <v>0</v>
      </c>
      <c r="E23" s="28"/>
      <c r="F23" s="28"/>
      <c r="G23" s="28"/>
      <c r="H23" s="19"/>
      <c r="I23" s="28"/>
      <c r="J23" s="28"/>
      <c r="K23" s="28"/>
      <c r="L23" s="29"/>
      <c r="M23" s="30"/>
      <c r="N23" s="30"/>
      <c r="O23" s="5"/>
    </row>
    <row r="24" spans="1:15" ht="15" customHeight="1">
      <c r="A24" s="26"/>
      <c r="B24" s="31" t="s">
        <v>48</v>
      </c>
      <c r="C24" s="27"/>
      <c r="D24" s="20"/>
      <c r="E24" s="28"/>
      <c r="F24" s="28"/>
      <c r="G24" s="28"/>
      <c r="H24" s="20"/>
      <c r="I24" s="28"/>
      <c r="J24" s="28"/>
      <c r="K24" s="28"/>
      <c r="L24" s="29"/>
      <c r="M24" s="30"/>
      <c r="N24" s="30"/>
      <c r="O24" s="5"/>
    </row>
    <row r="25" spans="1:15" ht="25.5" customHeight="1">
      <c r="A25" s="26">
        <v>2112322</v>
      </c>
      <c r="B25" s="31" t="s">
        <v>49</v>
      </c>
      <c r="C25" s="27" t="s">
        <v>1</v>
      </c>
      <c r="D25" s="19"/>
      <c r="E25" s="28"/>
      <c r="F25" s="28"/>
      <c r="G25" s="28"/>
      <c r="H25" s="19"/>
      <c r="I25" s="28"/>
      <c r="J25" s="28"/>
      <c r="K25" s="28"/>
      <c r="L25" s="29"/>
      <c r="M25" s="30"/>
      <c r="N25" s="30"/>
      <c r="O25" s="5"/>
    </row>
    <row r="26" spans="1:15" ht="25.5" customHeight="1">
      <c r="A26" s="26">
        <v>2113000</v>
      </c>
      <c r="B26" s="17" t="s">
        <v>94</v>
      </c>
      <c r="C26" s="18" t="s">
        <v>0</v>
      </c>
      <c r="D26" s="20"/>
      <c r="E26" s="28"/>
      <c r="F26" s="28">
        <v>217.1</v>
      </c>
      <c r="G26" s="28"/>
      <c r="H26" s="20">
        <v>217.1</v>
      </c>
      <c r="I26" s="28"/>
      <c r="J26" s="28"/>
      <c r="K26" s="28"/>
      <c r="L26" s="32"/>
      <c r="M26" s="33"/>
      <c r="N26" s="33"/>
      <c r="O26" s="5"/>
    </row>
    <row r="27" spans="1:15" ht="26.25" customHeight="1">
      <c r="A27" s="26">
        <v>2113130</v>
      </c>
      <c r="B27" s="31" t="s">
        <v>50</v>
      </c>
      <c r="C27" s="27">
        <v>741500</v>
      </c>
      <c r="D27" s="19"/>
      <c r="E27" s="34"/>
      <c r="F27" s="28"/>
      <c r="G27" s="34"/>
      <c r="H27" s="20"/>
      <c r="I27" s="35"/>
      <c r="J27" s="35"/>
      <c r="K27" s="35"/>
      <c r="L27" s="30"/>
      <c r="M27" s="30"/>
      <c r="N27" s="30"/>
      <c r="O27" s="5"/>
    </row>
    <row r="28" spans="1:15" ht="51.75" customHeight="1">
      <c r="A28" s="26">
        <v>2113210</v>
      </c>
      <c r="B28" s="31" t="s">
        <v>51</v>
      </c>
      <c r="C28" s="27">
        <v>742100</v>
      </c>
      <c r="D28" s="20"/>
      <c r="E28" s="34"/>
      <c r="F28" s="28">
        <v>16.1</v>
      </c>
      <c r="G28" s="34"/>
      <c r="H28" s="19">
        <v>16.1</v>
      </c>
      <c r="I28" s="36"/>
      <c r="J28" s="71"/>
      <c r="K28" s="36"/>
      <c r="L28" s="30"/>
      <c r="M28" s="30"/>
      <c r="N28" s="30"/>
      <c r="O28" s="5"/>
    </row>
    <row r="29" spans="1:15" ht="20.25" customHeight="1">
      <c r="A29" s="26">
        <v>2113411</v>
      </c>
      <c r="B29" s="37" t="s">
        <v>52</v>
      </c>
      <c r="C29" s="27" t="s">
        <v>1</v>
      </c>
      <c r="D29" s="20"/>
      <c r="E29" s="36"/>
      <c r="F29" s="36" t="s">
        <v>107</v>
      </c>
      <c r="G29" s="36"/>
      <c r="H29" s="19">
        <v>2789.7</v>
      </c>
      <c r="I29" s="36"/>
      <c r="J29" s="36"/>
      <c r="K29" s="36"/>
      <c r="L29" s="38"/>
      <c r="M29" s="38"/>
      <c r="N29" s="38"/>
      <c r="O29" s="5"/>
    </row>
    <row r="30" spans="1:15" ht="67.5">
      <c r="A30" s="16">
        <v>1100000</v>
      </c>
      <c r="B30" s="17" t="s">
        <v>95</v>
      </c>
      <c r="C30" s="18" t="s">
        <v>0</v>
      </c>
      <c r="D30" s="19"/>
      <c r="E30" s="39"/>
      <c r="F30" s="39"/>
      <c r="G30" s="39"/>
      <c r="H30" s="20"/>
      <c r="I30" s="39"/>
      <c r="J30" s="39"/>
      <c r="K30" s="39"/>
      <c r="L30" s="39"/>
      <c r="M30" s="39"/>
      <c r="N30" s="39"/>
      <c r="O30" s="5"/>
    </row>
    <row r="31" spans="1:15" ht="29.25" customHeight="1">
      <c r="A31" s="16" t="s">
        <v>90</v>
      </c>
      <c r="B31" s="17" t="s">
        <v>53</v>
      </c>
      <c r="C31" s="18" t="s">
        <v>0</v>
      </c>
      <c r="D31" s="19">
        <v>25757.7</v>
      </c>
      <c r="E31" s="39"/>
      <c r="F31" s="39">
        <v>634.5</v>
      </c>
      <c r="G31" s="39"/>
      <c r="H31" s="20">
        <v>26392.2</v>
      </c>
      <c r="I31" s="39"/>
      <c r="J31" s="39">
        <v>26360.8</v>
      </c>
      <c r="K31" s="39">
        <v>26360.8</v>
      </c>
      <c r="L31" s="39"/>
      <c r="M31" s="39"/>
      <c r="N31" s="39"/>
      <c r="O31" s="5"/>
    </row>
    <row r="32" spans="1:15" ht="27" customHeight="1">
      <c r="A32" s="26">
        <v>1111000</v>
      </c>
      <c r="B32" s="31" t="s">
        <v>54</v>
      </c>
      <c r="C32" s="27" t="s">
        <v>55</v>
      </c>
      <c r="D32" s="20">
        <v>25757.7</v>
      </c>
      <c r="E32" s="39"/>
      <c r="F32" s="39">
        <v>634.5</v>
      </c>
      <c r="G32" s="39"/>
      <c r="H32" s="20">
        <v>26392.2</v>
      </c>
      <c r="I32" s="39"/>
      <c r="J32" s="39">
        <v>26360.8</v>
      </c>
      <c r="K32" s="39">
        <v>26360.8</v>
      </c>
      <c r="L32" s="39"/>
      <c r="M32" s="39"/>
      <c r="N32" s="39"/>
      <c r="O32" s="5"/>
    </row>
    <row r="33" spans="1:15" ht="61.5" customHeight="1">
      <c r="A33" s="16">
        <v>1120000</v>
      </c>
      <c r="B33" s="17" t="s">
        <v>96</v>
      </c>
      <c r="C33" s="18" t="s">
        <v>0</v>
      </c>
      <c r="D33" s="20">
        <v>2495</v>
      </c>
      <c r="E33" s="39"/>
      <c r="F33" s="39"/>
      <c r="G33" s="39"/>
      <c r="H33" s="19">
        <f>H37+H36+H35</f>
        <v>341</v>
      </c>
      <c r="I33" s="39"/>
      <c r="J33" s="39"/>
      <c r="K33" s="39"/>
      <c r="L33" s="39"/>
      <c r="M33" s="39"/>
      <c r="N33" s="39"/>
      <c r="O33" s="5"/>
    </row>
    <row r="34" spans="1:15" ht="18.75" customHeight="1">
      <c r="A34" s="22">
        <v>1121000</v>
      </c>
      <c r="B34" s="23" t="s">
        <v>56</v>
      </c>
      <c r="C34" s="40" t="s">
        <v>1</v>
      </c>
      <c r="D34" s="20">
        <v>1320</v>
      </c>
      <c r="E34" s="39"/>
      <c r="F34" s="39"/>
      <c r="G34" s="39"/>
      <c r="H34" s="19">
        <v>341</v>
      </c>
      <c r="I34" s="39"/>
      <c r="J34" s="39">
        <f>J37+J35+J36</f>
        <v>333.3</v>
      </c>
      <c r="K34" s="39"/>
      <c r="L34" s="39"/>
      <c r="M34" s="39"/>
      <c r="N34" s="39"/>
      <c r="O34" s="5"/>
    </row>
    <row r="35" spans="1:15" ht="18.75" customHeight="1">
      <c r="A35" s="26">
        <v>1121200</v>
      </c>
      <c r="B35" s="41" t="s">
        <v>97</v>
      </c>
      <c r="C35" s="27">
        <v>421200</v>
      </c>
      <c r="D35" s="19">
        <v>250</v>
      </c>
      <c r="E35" s="39"/>
      <c r="F35" s="39" t="s">
        <v>109</v>
      </c>
      <c r="G35" s="39"/>
      <c r="H35" s="39">
        <v>186</v>
      </c>
      <c r="I35" s="39"/>
      <c r="J35" s="39">
        <v>185.9</v>
      </c>
      <c r="K35" s="39">
        <v>217.4</v>
      </c>
      <c r="L35" s="39">
        <v>31.5</v>
      </c>
      <c r="M35" s="39"/>
      <c r="N35" s="39"/>
      <c r="O35" s="5"/>
    </row>
    <row r="36" spans="1:15" ht="18.75" customHeight="1">
      <c r="A36" s="26">
        <v>1121300</v>
      </c>
      <c r="B36" s="31" t="s">
        <v>57</v>
      </c>
      <c r="C36" s="27">
        <v>421300</v>
      </c>
      <c r="D36" s="19">
        <v>930</v>
      </c>
      <c r="E36" s="39"/>
      <c r="F36" s="39" t="s">
        <v>110</v>
      </c>
      <c r="G36" s="39"/>
      <c r="H36" s="39">
        <v>105</v>
      </c>
      <c r="I36" s="39"/>
      <c r="J36" s="39">
        <v>97.4</v>
      </c>
      <c r="K36" s="39">
        <v>105.4</v>
      </c>
      <c r="L36" s="39">
        <v>8</v>
      </c>
      <c r="M36" s="39"/>
      <c r="N36" s="39"/>
      <c r="O36" s="5"/>
    </row>
    <row r="37" spans="1:15" ht="18.75" customHeight="1">
      <c r="A37" s="26">
        <v>1121400</v>
      </c>
      <c r="B37" s="31" t="s">
        <v>58</v>
      </c>
      <c r="C37" s="27">
        <v>421400</v>
      </c>
      <c r="D37" s="19">
        <v>140</v>
      </c>
      <c r="E37" s="39"/>
      <c r="F37" s="39" t="s">
        <v>111</v>
      </c>
      <c r="G37" s="39"/>
      <c r="H37" s="39">
        <v>50</v>
      </c>
      <c r="I37" s="39"/>
      <c r="J37" s="39">
        <v>50</v>
      </c>
      <c r="K37" s="39">
        <v>55</v>
      </c>
      <c r="L37" s="39">
        <v>5</v>
      </c>
      <c r="M37" s="39"/>
      <c r="N37" s="39"/>
      <c r="O37" s="5"/>
    </row>
    <row r="38" spans="1:15" ht="18.75" customHeight="1">
      <c r="A38" s="26">
        <v>1121700</v>
      </c>
      <c r="B38" s="31" t="s">
        <v>59</v>
      </c>
      <c r="C38" s="27">
        <v>421700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5"/>
    </row>
    <row r="39" spans="1:15" ht="18.75" customHeight="1">
      <c r="A39" s="22">
        <v>1122000</v>
      </c>
      <c r="B39" s="23" t="s">
        <v>60</v>
      </c>
      <c r="C39" s="40" t="s">
        <v>1</v>
      </c>
      <c r="D39" s="39">
        <v>170</v>
      </c>
      <c r="E39" s="39"/>
      <c r="F39" s="39"/>
      <c r="G39" s="39"/>
      <c r="H39" s="39">
        <v>170</v>
      </c>
      <c r="I39" s="39"/>
      <c r="J39" s="39">
        <v>170</v>
      </c>
      <c r="K39" s="39">
        <v>170</v>
      </c>
      <c r="L39" s="39"/>
      <c r="M39" s="39"/>
      <c r="N39" s="39"/>
      <c r="O39" s="5"/>
    </row>
    <row r="40" spans="1:15" ht="18.75" customHeight="1">
      <c r="A40" s="26">
        <v>1122100</v>
      </c>
      <c r="B40" s="23" t="s">
        <v>61</v>
      </c>
      <c r="C40" s="27">
        <v>422100</v>
      </c>
      <c r="D40" s="39">
        <v>170</v>
      </c>
      <c r="E40" s="39"/>
      <c r="F40" s="39"/>
      <c r="G40" s="39"/>
      <c r="H40" s="39">
        <v>170</v>
      </c>
      <c r="I40" s="39"/>
      <c r="J40" s="39">
        <v>170</v>
      </c>
      <c r="K40" s="39">
        <v>170</v>
      </c>
      <c r="L40" s="39"/>
      <c r="M40" s="39"/>
      <c r="N40" s="39"/>
      <c r="O40" s="5"/>
    </row>
    <row r="41" spans="1:15" ht="18.75" customHeight="1">
      <c r="A41" s="26"/>
      <c r="B41" s="31" t="s">
        <v>62</v>
      </c>
      <c r="C41" s="27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5"/>
    </row>
    <row r="42" spans="1:15" ht="18.75" customHeight="1">
      <c r="A42" s="26"/>
      <c r="B42" s="31" t="s">
        <v>48</v>
      </c>
      <c r="C42" s="27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5"/>
    </row>
    <row r="43" spans="1:15" ht="18.75" customHeight="1">
      <c r="A43" s="26">
        <v>1122300</v>
      </c>
      <c r="B43" s="31" t="s">
        <v>63</v>
      </c>
      <c r="C43" s="27">
        <v>422900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5"/>
    </row>
    <row r="44" spans="1:15" ht="18.75" customHeight="1">
      <c r="A44" s="22">
        <v>1123000</v>
      </c>
      <c r="B44" s="23" t="s">
        <v>64</v>
      </c>
      <c r="C44" s="40" t="s">
        <v>1</v>
      </c>
      <c r="D44" s="39">
        <v>120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5"/>
    </row>
    <row r="45" spans="1:15" ht="18.75" customHeight="1">
      <c r="A45" s="26">
        <v>1123200</v>
      </c>
      <c r="B45" s="31" t="s">
        <v>65</v>
      </c>
      <c r="C45" s="27">
        <v>423200</v>
      </c>
      <c r="D45" s="39">
        <v>20</v>
      </c>
      <c r="E45" s="39"/>
      <c r="F45" s="39"/>
      <c r="G45" s="39"/>
      <c r="H45" s="39">
        <v>20</v>
      </c>
      <c r="I45" s="39"/>
      <c r="J45" s="39">
        <v>19.5</v>
      </c>
      <c r="K45" s="39">
        <v>19.5</v>
      </c>
      <c r="L45" s="39"/>
      <c r="M45" s="39"/>
      <c r="N45" s="39"/>
      <c r="O45" s="5"/>
    </row>
    <row r="46" spans="1:15" ht="18.75" customHeight="1">
      <c r="A46" s="26">
        <v>1123300</v>
      </c>
      <c r="B46" s="31" t="s">
        <v>66</v>
      </c>
      <c r="C46" s="27">
        <v>423300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5"/>
    </row>
    <row r="47" spans="1:15" ht="18.75" customHeight="1">
      <c r="A47" s="26">
        <v>1123400</v>
      </c>
      <c r="B47" s="31" t="s">
        <v>67</v>
      </c>
      <c r="C47" s="27">
        <v>423400</v>
      </c>
      <c r="D47" s="39">
        <v>50</v>
      </c>
      <c r="E47" s="39"/>
      <c r="F47" s="39" t="s">
        <v>112</v>
      </c>
      <c r="G47" s="39"/>
      <c r="H47" s="39">
        <v>38.8</v>
      </c>
      <c r="I47" s="39"/>
      <c r="J47" s="39">
        <v>38.8</v>
      </c>
      <c r="K47" s="39">
        <v>38.8</v>
      </c>
      <c r="L47" s="39"/>
      <c r="M47" s="39"/>
      <c r="N47" s="39"/>
      <c r="O47" s="5"/>
    </row>
    <row r="48" spans="1:15" ht="18.75" customHeight="1">
      <c r="A48" s="26">
        <v>1123800</v>
      </c>
      <c r="B48" s="31" t="s">
        <v>68</v>
      </c>
      <c r="C48" s="27">
        <v>423900</v>
      </c>
      <c r="D48" s="39">
        <v>50</v>
      </c>
      <c r="E48" s="39"/>
      <c r="F48" s="39">
        <v>833</v>
      </c>
      <c r="G48" s="39"/>
      <c r="H48" s="39">
        <v>883</v>
      </c>
      <c r="I48" s="39"/>
      <c r="J48" s="39">
        <v>833</v>
      </c>
      <c r="K48" s="39">
        <v>833</v>
      </c>
      <c r="L48" s="39"/>
      <c r="M48" s="39"/>
      <c r="N48" s="39"/>
      <c r="O48" s="5"/>
    </row>
    <row r="49" spans="1:15" ht="18.75" customHeight="1">
      <c r="A49" s="22">
        <v>1124000</v>
      </c>
      <c r="B49" s="23" t="s">
        <v>69</v>
      </c>
      <c r="C49" s="40" t="s">
        <v>1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5"/>
    </row>
    <row r="50" spans="1:15" ht="18.75" customHeight="1">
      <c r="A50" s="26">
        <v>1124100</v>
      </c>
      <c r="B50" s="31" t="s">
        <v>70</v>
      </c>
      <c r="C50" s="27">
        <v>424100</v>
      </c>
      <c r="D50" s="39"/>
      <c r="E50" s="39"/>
      <c r="F50" s="39">
        <v>20</v>
      </c>
      <c r="G50" s="39"/>
      <c r="H50" s="39">
        <v>20</v>
      </c>
      <c r="I50" s="39"/>
      <c r="J50" s="39">
        <v>20</v>
      </c>
      <c r="K50" s="39">
        <v>20</v>
      </c>
      <c r="L50" s="39"/>
      <c r="M50" s="39"/>
      <c r="N50" s="39"/>
      <c r="O50" s="5"/>
    </row>
    <row r="51" spans="1:15" ht="27">
      <c r="A51" s="22">
        <v>1125000</v>
      </c>
      <c r="B51" s="23" t="s">
        <v>71</v>
      </c>
      <c r="C51" s="40" t="s">
        <v>1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5"/>
    </row>
    <row r="52" spans="1:15" ht="24" customHeight="1">
      <c r="A52" s="26">
        <v>1125100</v>
      </c>
      <c r="B52" s="31" t="s">
        <v>72</v>
      </c>
      <c r="C52" s="27">
        <v>425100</v>
      </c>
      <c r="D52" s="39">
        <v>620</v>
      </c>
      <c r="E52" s="39"/>
      <c r="F52" s="39"/>
      <c r="G52" s="39"/>
      <c r="H52" s="39">
        <v>620</v>
      </c>
      <c r="I52" s="39"/>
      <c r="J52" s="39">
        <v>619.5</v>
      </c>
      <c r="K52" s="39">
        <v>619.5</v>
      </c>
      <c r="L52" s="39"/>
      <c r="M52" s="39"/>
      <c r="N52" s="39"/>
      <c r="O52" s="5"/>
    </row>
    <row r="53" spans="1:15" ht="27">
      <c r="A53" s="26">
        <v>1125200</v>
      </c>
      <c r="B53" s="31" t="s">
        <v>73</v>
      </c>
      <c r="C53" s="27">
        <v>425200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5"/>
    </row>
    <row r="54" spans="1:15" ht="13.5">
      <c r="A54" s="22">
        <v>1126000</v>
      </c>
      <c r="B54" s="23" t="s">
        <v>74</v>
      </c>
      <c r="C54" s="40" t="s">
        <v>1</v>
      </c>
      <c r="D54" s="39">
        <v>265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5"/>
    </row>
    <row r="55" spans="1:15" ht="21.75" customHeight="1">
      <c r="A55" s="26">
        <v>1126100</v>
      </c>
      <c r="B55" s="31" t="s">
        <v>75</v>
      </c>
      <c r="C55" s="27">
        <v>426100</v>
      </c>
      <c r="D55" s="39">
        <v>80</v>
      </c>
      <c r="E55" s="39"/>
      <c r="F55" s="39">
        <v>48.3</v>
      </c>
      <c r="G55" s="39"/>
      <c r="H55" s="39">
        <v>128.3</v>
      </c>
      <c r="I55" s="39"/>
      <c r="J55" s="39">
        <v>128.3</v>
      </c>
      <c r="K55" s="39">
        <v>128.3</v>
      </c>
      <c r="L55" s="39"/>
      <c r="M55" s="39"/>
      <c r="N55" s="39"/>
      <c r="O55" s="5"/>
    </row>
    <row r="56" spans="1:15" ht="27">
      <c r="A56" s="26">
        <v>1126300</v>
      </c>
      <c r="B56" s="31" t="s">
        <v>76</v>
      </c>
      <c r="C56" s="27" t="s">
        <v>77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5"/>
    </row>
    <row r="57" spans="1:15" ht="18" customHeight="1">
      <c r="A57" s="26">
        <v>1126400</v>
      </c>
      <c r="B57" s="31" t="s">
        <v>78</v>
      </c>
      <c r="C57" s="27">
        <v>426400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5"/>
    </row>
    <row r="58" spans="1:15" ht="18" customHeight="1">
      <c r="A58" s="26">
        <v>1126700</v>
      </c>
      <c r="B58" s="31" t="s">
        <v>79</v>
      </c>
      <c r="C58" s="27">
        <v>426700</v>
      </c>
      <c r="D58" s="39">
        <v>185</v>
      </c>
      <c r="E58" s="39"/>
      <c r="F58" s="39">
        <v>80.1</v>
      </c>
      <c r="G58" s="39"/>
      <c r="H58" s="39">
        <v>265.1</v>
      </c>
      <c r="I58" s="39"/>
      <c r="J58" s="39">
        <v>264.9</v>
      </c>
      <c r="K58" s="39">
        <v>264.9</v>
      </c>
      <c r="L58" s="39"/>
      <c r="M58" s="39"/>
      <c r="N58" s="39"/>
      <c r="O58" s="5"/>
    </row>
    <row r="59" spans="1:15" ht="18" customHeight="1">
      <c r="A59" s="26">
        <v>1126800</v>
      </c>
      <c r="B59" s="31" t="s">
        <v>80</v>
      </c>
      <c r="C59" s="27">
        <v>426900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5"/>
    </row>
    <row r="60" spans="1:15" ht="54">
      <c r="A60" s="22">
        <v>1172000</v>
      </c>
      <c r="B60" s="23" t="s">
        <v>81</v>
      </c>
      <c r="C60" s="40" t="s">
        <v>1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5"/>
    </row>
    <row r="61" spans="1:15" ht="13.5">
      <c r="A61" s="26">
        <v>1172300</v>
      </c>
      <c r="B61" s="17" t="s">
        <v>98</v>
      </c>
      <c r="C61" s="27">
        <v>482300</v>
      </c>
      <c r="D61" s="39">
        <v>30</v>
      </c>
      <c r="E61" s="39"/>
      <c r="F61" s="39">
        <v>26.2</v>
      </c>
      <c r="G61" s="39"/>
      <c r="H61" s="39">
        <v>56.2</v>
      </c>
      <c r="I61" s="39"/>
      <c r="J61" s="39">
        <v>56.2</v>
      </c>
      <c r="K61" s="39">
        <v>56.2</v>
      </c>
      <c r="L61" s="39"/>
      <c r="M61" s="39"/>
      <c r="N61" s="39"/>
      <c r="O61" s="5"/>
    </row>
    <row r="62" spans="1:15" ht="31.5" customHeight="1">
      <c r="A62" s="16">
        <v>4000000</v>
      </c>
      <c r="B62" s="17" t="s">
        <v>99</v>
      </c>
      <c r="C62" s="18" t="s">
        <v>0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5"/>
    </row>
    <row r="63" spans="1:15" ht="31.5" customHeight="1">
      <c r="A63" s="16">
        <v>1200000</v>
      </c>
      <c r="B63" s="17" t="s">
        <v>102</v>
      </c>
      <c r="C63" s="18" t="s">
        <v>1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5"/>
    </row>
    <row r="64" spans="1:15" ht="12.75" customHeight="1">
      <c r="A64" s="22">
        <v>1210000</v>
      </c>
      <c r="B64" s="23" t="s">
        <v>103</v>
      </c>
      <c r="C64" s="40" t="s">
        <v>1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5"/>
    </row>
    <row r="65" spans="1:15" ht="18.75" customHeight="1">
      <c r="A65" s="16">
        <v>1213000</v>
      </c>
      <c r="B65" s="17" t="s">
        <v>104</v>
      </c>
      <c r="C65" s="18">
        <v>511300</v>
      </c>
      <c r="D65" s="39"/>
      <c r="E65" s="39"/>
      <c r="F65" s="39">
        <v>2319</v>
      </c>
      <c r="G65" s="39"/>
      <c r="H65" s="39">
        <v>2319</v>
      </c>
      <c r="I65" s="39"/>
      <c r="J65" s="39">
        <v>2319</v>
      </c>
      <c r="K65" s="39">
        <v>2319</v>
      </c>
      <c r="L65" s="39"/>
      <c r="M65" s="39"/>
      <c r="N65" s="39"/>
      <c r="O65" s="5"/>
    </row>
    <row r="66" spans="1:15" ht="18.75" customHeight="1">
      <c r="A66" s="16">
        <v>1214000</v>
      </c>
      <c r="B66" s="17" t="s">
        <v>105</v>
      </c>
      <c r="C66" s="18">
        <v>512100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5"/>
    </row>
    <row r="67" spans="1:15" ht="18.75" customHeight="1">
      <c r="A67" s="16">
        <v>1215000</v>
      </c>
      <c r="B67" s="17" t="s">
        <v>82</v>
      </c>
      <c r="C67" s="18">
        <v>512200</v>
      </c>
      <c r="D67" s="39">
        <v>180</v>
      </c>
      <c r="E67" s="39"/>
      <c r="F67" s="39" t="s">
        <v>113</v>
      </c>
      <c r="G67" s="39"/>
      <c r="H67" s="39">
        <v>142</v>
      </c>
      <c r="I67" s="39"/>
      <c r="J67" s="39">
        <v>141.4</v>
      </c>
      <c r="K67" s="39">
        <v>141.4</v>
      </c>
      <c r="L67" s="39"/>
      <c r="M67" s="39"/>
      <c r="N67" s="39"/>
      <c r="O67" s="5"/>
    </row>
    <row r="68" spans="1:15" ht="18.75" customHeight="1">
      <c r="A68" s="16">
        <v>1216000</v>
      </c>
      <c r="B68" s="17" t="s">
        <v>106</v>
      </c>
      <c r="C68" s="18">
        <v>512900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5"/>
    </row>
    <row r="69" spans="1:15" ht="16.5" customHeight="1">
      <c r="A69" s="16">
        <v>1218300</v>
      </c>
      <c r="B69" s="17" t="s">
        <v>83</v>
      </c>
      <c r="C69" s="18">
        <v>513400</v>
      </c>
      <c r="D69" s="39"/>
      <c r="E69" s="39"/>
      <c r="F69" s="39">
        <v>90</v>
      </c>
      <c r="G69" s="39"/>
      <c r="H69" s="39">
        <v>90</v>
      </c>
      <c r="I69" s="39"/>
      <c r="J69" s="39">
        <v>90</v>
      </c>
      <c r="K69" s="39">
        <v>90</v>
      </c>
      <c r="L69" s="39"/>
      <c r="M69" s="39"/>
      <c r="N69" s="39"/>
      <c r="O69" s="5"/>
    </row>
    <row r="70" spans="1:15" ht="1.5" customHeight="1">
      <c r="A70" s="56"/>
      <c r="B70" s="56"/>
      <c r="C70" s="56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5"/>
    </row>
    <row r="71" spans="1:15" ht="18.75" customHeight="1">
      <c r="A71" s="56"/>
      <c r="B71" s="60" t="s">
        <v>114</v>
      </c>
      <c r="C71" s="61"/>
      <c r="D71" s="44"/>
      <c r="E71" s="44"/>
      <c r="F71" s="43"/>
      <c r="G71" s="44"/>
      <c r="H71" s="42"/>
      <c r="I71" s="42"/>
      <c r="J71" s="42"/>
      <c r="K71" s="42"/>
      <c r="L71" s="42"/>
      <c r="M71" s="42"/>
      <c r="N71" s="42"/>
      <c r="O71" s="5"/>
    </row>
    <row r="72" spans="1:15" ht="11.25" customHeight="1">
      <c r="A72" s="56"/>
      <c r="B72" s="62"/>
      <c r="C72" s="61"/>
      <c r="D72" s="44"/>
      <c r="E72" s="44"/>
      <c r="F72" s="43"/>
      <c r="G72" s="44"/>
      <c r="H72" s="42"/>
      <c r="I72" s="42"/>
      <c r="J72" s="42"/>
      <c r="K72" s="42"/>
      <c r="L72" s="42"/>
      <c r="M72" s="42"/>
      <c r="N72" s="42"/>
      <c r="O72" s="5"/>
    </row>
    <row r="73" spans="1:15" ht="13.5">
      <c r="A73" s="56"/>
      <c r="B73" s="63" t="s">
        <v>84</v>
      </c>
      <c r="C73" s="45"/>
      <c r="D73" s="46"/>
      <c r="E73" s="64"/>
      <c r="F73" s="74"/>
      <c r="G73" s="74"/>
      <c r="H73" s="65"/>
      <c r="I73" s="65"/>
      <c r="J73" s="42"/>
      <c r="K73" s="42"/>
      <c r="L73" s="42"/>
      <c r="M73" s="42"/>
      <c r="N73" s="42"/>
      <c r="O73" s="5"/>
    </row>
    <row r="74" spans="1:15" ht="16.5" customHeight="1">
      <c r="A74" s="56"/>
      <c r="B74" s="49"/>
      <c r="C74" s="66"/>
      <c r="D74" s="75" t="s">
        <v>43</v>
      </c>
      <c r="E74" s="75"/>
      <c r="F74" s="81" t="s">
        <v>44</v>
      </c>
      <c r="G74" s="81"/>
      <c r="H74" s="65"/>
      <c r="I74" s="65"/>
      <c r="J74" s="42"/>
      <c r="K74" s="42"/>
      <c r="L74" s="42"/>
      <c r="M74" s="42"/>
      <c r="N74" s="42"/>
      <c r="O74" s="5"/>
    </row>
    <row r="75" spans="1:15" ht="3.75" customHeight="1" hidden="1">
      <c r="A75" s="56"/>
      <c r="B75" s="49"/>
      <c r="C75" s="67"/>
      <c r="D75" s="50"/>
      <c r="E75" s="68"/>
      <c r="F75" s="51"/>
      <c r="G75" s="51"/>
      <c r="H75" s="69"/>
      <c r="I75" s="65"/>
      <c r="J75" s="42"/>
      <c r="K75" s="42"/>
      <c r="L75" s="42"/>
      <c r="M75" s="42"/>
      <c r="N75" s="42"/>
      <c r="O75" s="5"/>
    </row>
    <row r="76" spans="1:15" ht="22.5" customHeight="1">
      <c r="A76" s="56"/>
      <c r="B76" s="70" t="s">
        <v>85</v>
      </c>
      <c r="C76" s="45"/>
      <c r="D76" s="46"/>
      <c r="E76" s="46"/>
      <c r="F76" s="47"/>
      <c r="G76" s="47"/>
      <c r="H76" s="69"/>
      <c r="I76" s="65"/>
      <c r="J76" s="42"/>
      <c r="K76" s="42"/>
      <c r="L76" s="42"/>
      <c r="M76" s="42"/>
      <c r="N76" s="42"/>
      <c r="O76" s="5"/>
    </row>
    <row r="77" spans="1:15" ht="13.5">
      <c r="A77" s="56"/>
      <c r="B77" s="49"/>
      <c r="C77" s="66"/>
      <c r="D77" s="80" t="s">
        <v>43</v>
      </c>
      <c r="E77" s="80"/>
      <c r="F77" s="81" t="s">
        <v>44</v>
      </c>
      <c r="G77" s="81"/>
      <c r="H77" s="65"/>
      <c r="I77" s="65"/>
      <c r="J77" s="42"/>
      <c r="K77" s="42"/>
      <c r="L77" s="42"/>
      <c r="M77" s="42"/>
      <c r="N77" s="42"/>
      <c r="O77" s="5"/>
    </row>
    <row r="78" spans="1:15" ht="13.5">
      <c r="A78" s="4"/>
      <c r="B78" s="53"/>
      <c r="C78" s="54"/>
      <c r="D78" s="50"/>
      <c r="E78" s="50"/>
      <c r="F78" s="81"/>
      <c r="G78" s="81"/>
      <c r="H78" s="52"/>
      <c r="I78" s="48"/>
      <c r="J78" s="5"/>
      <c r="K78" s="5"/>
      <c r="L78" s="5"/>
      <c r="M78" s="5"/>
      <c r="N78" s="5"/>
      <c r="O78" s="5"/>
    </row>
    <row r="79" spans="1:15" ht="13.5">
      <c r="A79" s="4"/>
      <c r="B79" s="53"/>
      <c r="C79" s="54"/>
      <c r="D79" s="48"/>
      <c r="E79" s="48"/>
      <c r="F79" s="52"/>
      <c r="G79" s="52"/>
      <c r="H79" s="48"/>
      <c r="I79" s="48"/>
      <c r="J79" s="5"/>
      <c r="K79" s="5"/>
      <c r="L79" s="5"/>
      <c r="M79" s="5"/>
      <c r="N79" s="5"/>
      <c r="O79" s="5"/>
    </row>
    <row r="80" spans="1:15" ht="13.5">
      <c r="A80" s="4"/>
      <c r="B80" s="48"/>
      <c r="C80" s="48"/>
      <c r="D80" s="48"/>
      <c r="E80" s="48"/>
      <c r="F80" s="52"/>
      <c r="G80" s="48"/>
      <c r="H80" s="48"/>
      <c r="I80" s="48"/>
      <c r="J80" s="5"/>
      <c r="K80" s="5"/>
      <c r="L80" s="5"/>
      <c r="M80" s="5"/>
      <c r="N80" s="5"/>
      <c r="O80" s="5"/>
    </row>
    <row r="81" spans="1:15" ht="13.5">
      <c r="A81" s="4"/>
      <c r="B81" s="4"/>
      <c r="C81" s="4"/>
      <c r="D81" s="5"/>
      <c r="E81" s="5"/>
      <c r="F81" s="55"/>
      <c r="G81" s="5"/>
      <c r="H81" s="5"/>
      <c r="I81" s="5"/>
      <c r="J81" s="5"/>
      <c r="K81" s="5"/>
      <c r="L81" s="5"/>
      <c r="M81" s="5"/>
      <c r="N81" s="5"/>
      <c r="O81" s="5"/>
    </row>
  </sheetData>
  <sheetProtection/>
  <mergeCells count="37">
    <mergeCell ref="C16:C17"/>
    <mergeCell ref="F78:G78"/>
    <mergeCell ref="F8:L8"/>
    <mergeCell ref="F9:L9"/>
    <mergeCell ref="F10:L10"/>
    <mergeCell ref="F11:L11"/>
    <mergeCell ref="F14:L14"/>
    <mergeCell ref="I16:I17"/>
    <mergeCell ref="H16:H17"/>
    <mergeCell ref="F74:G74"/>
    <mergeCell ref="D77:E77"/>
    <mergeCell ref="F77:G77"/>
    <mergeCell ref="N16:N17"/>
    <mergeCell ref="M16:M17"/>
    <mergeCell ref="L16:L17"/>
    <mergeCell ref="K16:K17"/>
    <mergeCell ref="J16:J17"/>
    <mergeCell ref="A1:M1"/>
    <mergeCell ref="A3:M3"/>
    <mergeCell ref="A4:M4"/>
    <mergeCell ref="A6:E6"/>
    <mergeCell ref="F6:L6"/>
    <mergeCell ref="E16:G16"/>
    <mergeCell ref="F7:L7"/>
    <mergeCell ref="A9:E9"/>
    <mergeCell ref="A8:E8"/>
    <mergeCell ref="A10:E10"/>
    <mergeCell ref="A11:E11"/>
    <mergeCell ref="F73:G73"/>
    <mergeCell ref="D74:E74"/>
    <mergeCell ref="F12:L12"/>
    <mergeCell ref="A13:E13"/>
    <mergeCell ref="F13:L13"/>
    <mergeCell ref="A14:E14"/>
    <mergeCell ref="D16:D17"/>
    <mergeCell ref="A16:A17"/>
    <mergeCell ref="A12:E12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2020-01-14T10:31:45Z</cp:lastPrinted>
  <dcterms:created xsi:type="dcterms:W3CDTF">2012-10-12T11:29:17Z</dcterms:created>
  <dcterms:modified xsi:type="dcterms:W3CDTF">2020-01-21T08:38:06Z</dcterms:modified>
  <cp:category/>
  <cp:version/>
  <cp:contentType/>
  <cp:contentStatus/>
</cp:coreProperties>
</file>