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<sst xmlns="http://schemas.openxmlformats.org/spreadsheetml/2006/main" count="103" uniqueCount="25">
  <si>
    <t>Կրթության առանձնահատուկ պայմանների կարիք ունեցող երեխաների նախատեսվող թվերը՝ ըստ ծանրության աստիճանի</t>
  </si>
  <si>
    <t>ծանր</t>
  </si>
  <si>
    <t>N</t>
  </si>
  <si>
    <t>Դպրոցի անվանումը</t>
  </si>
  <si>
    <t>միջին</t>
  </si>
  <si>
    <t>խորը</t>
  </si>
  <si>
    <t>2018թ</t>
  </si>
  <si>
    <t>Կրթության առանձնահատուկ պայմանների կարիք ունեցող երեխաների թվերը՝ ըստ ծանրության աստիճանի</t>
  </si>
  <si>
    <t>Հատուկ մանկավարժների դրույքների թիվը</t>
  </si>
  <si>
    <t>Հատուկ մանկավարժների տարեկան աշխատավարձը,  դրամ</t>
  </si>
  <si>
    <t>Ընդամենը  Հունվարի-1</t>
  </si>
  <si>
    <t>Ընդամենը   Սեպտեմբերի-1</t>
  </si>
  <si>
    <t>Ընդամենը միջին</t>
  </si>
  <si>
    <t>Ընդամենը դրույքների թիվը</t>
  </si>
  <si>
    <t>Ընդամենը տարեկան աշխատավարձի ֆոնդը, հազ.դրամ</t>
  </si>
  <si>
    <t>2019թ. Հունվարի-1</t>
  </si>
  <si>
    <t>2019թ. Սեպտեմբերի-1</t>
  </si>
  <si>
    <t>Միջին թիվ</t>
  </si>
  <si>
    <t>Վանաձորի թիվ 16 հիմն</t>
  </si>
  <si>
    <t>Սպիտակի թիվ 8 միջն</t>
  </si>
  <si>
    <t>2019թ</t>
  </si>
  <si>
    <t>2018թ. Հունվարի-1</t>
  </si>
  <si>
    <t>2018թ. Սեպտեմբերի-1</t>
  </si>
  <si>
    <t>Վանաձորի թիվ 16 հիմն դպ.</t>
  </si>
  <si>
    <t>Սպիտակի թիվ 8 միջն դպ.</t>
  </si>
</sst>
</file>

<file path=xl/styles.xml><?xml version="1.0" encoding="utf-8"?>
<styleSheet xmlns="http://schemas.openxmlformats.org/spreadsheetml/2006/main">
  <numFmts count="1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0.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sz val="7"/>
      <name val="GHEA Grapalat"/>
      <family val="3"/>
    </font>
    <font>
      <b/>
      <i/>
      <u val="single"/>
      <sz val="11"/>
      <name val="GHEA Grapalat"/>
      <family val="3"/>
    </font>
    <font>
      <sz val="9"/>
      <name val="GHEA Grapalat"/>
      <family val="3"/>
    </font>
    <font>
      <sz val="10"/>
      <name val="Arial"/>
      <family val="2"/>
    </font>
    <font>
      <sz val="9"/>
      <name val="Arial"/>
      <family val="2"/>
    </font>
    <font>
      <b/>
      <sz val="7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Arial Armenian"/>
      <family val="2"/>
    </font>
    <font>
      <sz val="8"/>
      <name val="GHEA Mariam"/>
      <family val="3"/>
    </font>
    <font>
      <b/>
      <i/>
      <sz val="10"/>
      <name val="Arial Armenian"/>
      <family val="2"/>
    </font>
    <font>
      <sz val="12"/>
      <name val="Arial LatArm"/>
      <family val="2"/>
    </font>
    <font>
      <sz val="10"/>
      <name val="Arial LatArm"/>
      <family val="2"/>
    </font>
    <font>
      <sz val="12"/>
      <name val="GHEA Grapalat"/>
      <family val="3"/>
    </font>
    <font>
      <b/>
      <i/>
      <sz val="10"/>
      <name val="GHEA Grapalat"/>
      <family val="3"/>
    </font>
    <font>
      <sz val="8"/>
      <name val="Arial LatArm"/>
      <family val="2"/>
    </font>
    <font>
      <b/>
      <i/>
      <sz val="10"/>
      <name val="GHEA Mariam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>
      <alignment/>
      <protection/>
    </xf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34" borderId="0" xfId="0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61" applyFont="1" applyFill="1" applyBorder="1" applyAlignment="1">
      <alignment horizontal="center" vertical="top"/>
      <protection/>
    </xf>
    <xf numFmtId="0" fontId="54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164" fontId="1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2" fontId="15" fillId="0" borderId="10" xfId="0" applyNumberFormat="1" applyFont="1" applyBorder="1" applyAlignment="1">
      <alignment/>
    </xf>
    <xf numFmtId="0" fontId="12" fillId="3" borderId="10" xfId="61" applyFont="1" applyFill="1" applyBorder="1" applyAlignment="1">
      <alignment horizontal="center" vertical="top"/>
      <protection/>
    </xf>
    <xf numFmtId="0" fontId="12" fillId="3" borderId="10" xfId="61" applyFont="1" applyFill="1" applyBorder="1">
      <alignment/>
      <protection/>
    </xf>
    <xf numFmtId="0" fontId="12" fillId="0" borderId="10" xfId="61" applyFont="1" applyFill="1" applyBorder="1" applyAlignment="1">
      <alignment horizontal="center"/>
      <protection/>
    </xf>
    <xf numFmtId="164" fontId="19" fillId="0" borderId="12" xfId="61" applyNumberFormat="1" applyFont="1" applyFill="1" applyBorder="1" applyAlignment="1">
      <alignment horizontal="center"/>
      <protection/>
    </xf>
    <xf numFmtId="1" fontId="12" fillId="0" borderId="12" xfId="61" applyNumberFormat="1" applyFont="1" applyFill="1" applyBorder="1" applyAlignment="1">
      <alignment horizontal="center"/>
      <protection/>
    </xf>
    <xf numFmtId="165" fontId="18" fillId="0" borderId="12" xfId="0" applyNumberFormat="1" applyFont="1" applyBorder="1" applyAlignment="1">
      <alignment/>
    </xf>
    <xf numFmtId="0" fontId="13" fillId="33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12" fillId="33" borderId="10" xfId="61" applyFont="1" applyFill="1" applyBorder="1">
      <alignment/>
      <protection/>
    </xf>
    <xf numFmtId="0" fontId="2" fillId="33" borderId="0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wrapText="1"/>
    </xf>
    <xf numFmtId="0" fontId="18" fillId="34" borderId="14" xfId="0" applyFont="1" applyFill="1" applyBorder="1" applyAlignment="1">
      <alignment horizontal="center" wrapText="1"/>
    </xf>
    <xf numFmtId="0" fontId="18" fillId="34" borderId="15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8" fillId="34" borderId="11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34" borderId="1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selection activeCell="B22" sqref="B22:B23"/>
    </sheetView>
  </sheetViews>
  <sheetFormatPr defaultColWidth="9.140625" defaultRowHeight="15"/>
  <cols>
    <col min="1" max="1" width="3.57421875" style="1" customWidth="1"/>
    <col min="2" max="2" width="21.140625" style="1" customWidth="1"/>
    <col min="3" max="3" width="7.7109375" style="0" customWidth="1"/>
    <col min="4" max="4" width="8.00390625" style="0" customWidth="1"/>
    <col min="5" max="5" width="7.57421875" style="0" customWidth="1"/>
    <col min="6" max="6" width="7.140625" style="0" customWidth="1"/>
    <col min="7" max="7" width="7.28125" style="0" customWidth="1"/>
    <col min="8" max="8" width="7.57421875" style="0" customWidth="1"/>
    <col min="9" max="9" width="7.7109375" style="0" customWidth="1"/>
    <col min="10" max="10" width="6.8515625" style="0" customWidth="1"/>
    <col min="11" max="12" width="6.00390625" style="0" customWidth="1"/>
    <col min="13" max="13" width="7.28125" style="0" customWidth="1"/>
    <col min="14" max="14" width="9.28125" style="0" customWidth="1"/>
    <col min="15" max="15" width="6.7109375" style="0" customWidth="1"/>
    <col min="16" max="16" width="6.28125" style="0" customWidth="1"/>
    <col min="17" max="17" width="7.7109375" style="0" customWidth="1"/>
    <col min="18" max="18" width="6.421875" style="0" customWidth="1"/>
    <col min="19" max="19" width="9.421875" style="0" customWidth="1"/>
    <col min="20" max="20" width="7.8515625" style="0" customWidth="1"/>
    <col min="21" max="21" width="6.8515625" style="0" customWidth="1"/>
    <col min="22" max="22" width="9.7109375" style="0" customWidth="1"/>
  </cols>
  <sheetData>
    <row r="1" spans="11:22" ht="15">
      <c r="K1" s="2"/>
      <c r="L1" s="2"/>
      <c r="M1" s="2"/>
      <c r="N1" s="2"/>
      <c r="O1" s="2"/>
      <c r="P1" s="36"/>
      <c r="Q1" s="2"/>
      <c r="R1" s="2"/>
      <c r="S1" s="2"/>
      <c r="T1" s="2"/>
      <c r="U1" s="2"/>
      <c r="V1" s="2"/>
    </row>
    <row r="2" spans="11:22" ht="15">
      <c r="K2" s="3"/>
      <c r="L2" s="3"/>
      <c r="M2" s="2"/>
      <c r="N2" s="3"/>
      <c r="O2" s="3"/>
      <c r="P2" s="2"/>
      <c r="Q2" s="3"/>
      <c r="R2" s="3"/>
      <c r="S2" s="2"/>
      <c r="T2" s="2"/>
      <c r="U2" s="2"/>
      <c r="V2" s="2"/>
    </row>
    <row r="3" spans="11:22" ht="15">
      <c r="K3" s="3"/>
      <c r="L3" s="3"/>
      <c r="M3" s="2"/>
      <c r="N3" s="3"/>
      <c r="O3" s="3"/>
      <c r="P3" s="2"/>
      <c r="Q3" s="3"/>
      <c r="R3" s="3"/>
      <c r="S3" s="2"/>
      <c r="T3" s="2"/>
      <c r="U3" s="2"/>
      <c r="V3" s="2"/>
    </row>
    <row r="4" spans="1:22" ht="30" customHeight="1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0" customHeight="1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7" spans="1:22" ht="22.5" customHeight="1">
      <c r="A7" s="32"/>
      <c r="B7" s="32"/>
      <c r="C7" s="47" t="s">
        <v>6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9"/>
      <c r="O7" s="44" t="s">
        <v>8</v>
      </c>
      <c r="P7" s="45"/>
      <c r="Q7" s="45"/>
      <c r="R7" s="46"/>
      <c r="S7" s="44" t="s">
        <v>9</v>
      </c>
      <c r="T7" s="45"/>
      <c r="U7" s="45"/>
      <c r="V7" s="46"/>
    </row>
    <row r="8" spans="1:22" ht="67.5" customHeight="1">
      <c r="A8" s="39" t="s">
        <v>2</v>
      </c>
      <c r="B8" s="40" t="s">
        <v>3</v>
      </c>
      <c r="C8" s="7" t="s">
        <v>4</v>
      </c>
      <c r="D8" s="7" t="s">
        <v>1</v>
      </c>
      <c r="E8" s="20" t="s">
        <v>5</v>
      </c>
      <c r="F8" s="37" t="s">
        <v>10</v>
      </c>
      <c r="G8" s="7" t="s">
        <v>4</v>
      </c>
      <c r="H8" s="7" t="s">
        <v>1</v>
      </c>
      <c r="I8" s="20" t="s">
        <v>5</v>
      </c>
      <c r="J8" s="37" t="s">
        <v>11</v>
      </c>
      <c r="K8" s="8" t="s">
        <v>4</v>
      </c>
      <c r="L8" s="8" t="s">
        <v>1</v>
      </c>
      <c r="M8" s="6" t="s">
        <v>5</v>
      </c>
      <c r="N8" s="37" t="s">
        <v>12</v>
      </c>
      <c r="O8" s="21" t="s">
        <v>4</v>
      </c>
      <c r="P8" s="22" t="s">
        <v>1</v>
      </c>
      <c r="Q8" s="22" t="s">
        <v>5</v>
      </c>
      <c r="R8" s="22" t="s">
        <v>13</v>
      </c>
      <c r="S8" s="21" t="s">
        <v>4</v>
      </c>
      <c r="T8" s="22" t="s">
        <v>1</v>
      </c>
      <c r="U8" s="22" t="s">
        <v>5</v>
      </c>
      <c r="V8" s="22" t="s">
        <v>14</v>
      </c>
    </row>
    <row r="9" spans="1:22" ht="27" customHeight="1">
      <c r="A9" s="39"/>
      <c r="B9" s="40"/>
      <c r="C9" s="9" t="s">
        <v>21</v>
      </c>
      <c r="D9" s="9" t="s">
        <v>21</v>
      </c>
      <c r="E9" s="9" t="s">
        <v>21</v>
      </c>
      <c r="F9" s="38"/>
      <c r="G9" s="9" t="s">
        <v>22</v>
      </c>
      <c r="H9" s="9" t="s">
        <v>22</v>
      </c>
      <c r="I9" s="9" t="s">
        <v>22</v>
      </c>
      <c r="J9" s="38"/>
      <c r="K9" s="41" t="s">
        <v>17</v>
      </c>
      <c r="L9" s="42"/>
      <c r="M9" s="43"/>
      <c r="N9" s="38"/>
      <c r="O9" s="23"/>
      <c r="P9" s="24"/>
      <c r="Q9" s="23"/>
      <c r="R9" s="23"/>
      <c r="S9" s="23"/>
      <c r="T9" s="24"/>
      <c r="U9" s="23"/>
      <c r="V9" s="23"/>
    </row>
    <row r="10" spans="1:22" ht="22.5" customHeight="1">
      <c r="A10" s="10">
        <v>11</v>
      </c>
      <c r="B10" s="35" t="s">
        <v>23</v>
      </c>
      <c r="C10" s="11">
        <v>20</v>
      </c>
      <c r="D10" s="11">
        <v>6</v>
      </c>
      <c r="E10" s="11">
        <v>1</v>
      </c>
      <c r="F10" s="12">
        <v>27</v>
      </c>
      <c r="G10" s="11">
        <v>17</v>
      </c>
      <c r="H10" s="11">
        <v>5</v>
      </c>
      <c r="I10" s="11">
        <v>1</v>
      </c>
      <c r="J10" s="12">
        <v>23</v>
      </c>
      <c r="K10" s="34">
        <v>19</v>
      </c>
      <c r="L10" s="34">
        <v>5.7</v>
      </c>
      <c r="M10" s="34">
        <v>1</v>
      </c>
      <c r="N10" s="34">
        <v>25.7</v>
      </c>
      <c r="O10" s="34">
        <v>1.5</v>
      </c>
      <c r="P10" s="34">
        <v>0.5</v>
      </c>
      <c r="Q10" s="34">
        <v>0.5</v>
      </c>
      <c r="R10" s="34">
        <v>2.5</v>
      </c>
      <c r="S10" s="34">
        <v>2656</v>
      </c>
      <c r="T10" s="34">
        <v>912.7</v>
      </c>
      <c r="U10" s="34">
        <v>943.7</v>
      </c>
      <c r="V10" s="34">
        <v>4512.4</v>
      </c>
    </row>
    <row r="11" spans="1:22" ht="30.75" customHeight="1">
      <c r="A11" s="10">
        <v>87</v>
      </c>
      <c r="B11" s="35" t="s">
        <v>24</v>
      </c>
      <c r="C11" s="11">
        <v>8</v>
      </c>
      <c r="D11" s="11">
        <v>3</v>
      </c>
      <c r="E11" s="11">
        <v>0</v>
      </c>
      <c r="F11" s="12">
        <v>11</v>
      </c>
      <c r="G11" s="11">
        <v>7</v>
      </c>
      <c r="H11" s="11">
        <v>4</v>
      </c>
      <c r="I11" s="11">
        <v>0</v>
      </c>
      <c r="J11" s="12">
        <v>11</v>
      </c>
      <c r="K11" s="34">
        <v>7.7</v>
      </c>
      <c r="L11" s="34">
        <v>3.3</v>
      </c>
      <c r="M11" s="34">
        <v>0</v>
      </c>
      <c r="N11" s="34">
        <v>11</v>
      </c>
      <c r="O11" s="34">
        <v>1</v>
      </c>
      <c r="P11" s="34">
        <v>0.5</v>
      </c>
      <c r="Q11" s="34">
        <v>0</v>
      </c>
      <c r="R11" s="34">
        <v>1.5</v>
      </c>
      <c r="S11" s="34">
        <v>1770.6</v>
      </c>
      <c r="T11" s="34">
        <v>912.7</v>
      </c>
      <c r="U11" s="34">
        <v>0</v>
      </c>
      <c r="V11" s="34">
        <v>2683.3</v>
      </c>
    </row>
    <row r="16" ht="7.5" customHeight="1"/>
    <row r="17" ht="15" hidden="1"/>
    <row r="19" spans="1:22" ht="22.5" customHeight="1">
      <c r="A19" s="32"/>
      <c r="B19" s="32"/>
      <c r="C19" s="47" t="s">
        <v>20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44" t="s">
        <v>8</v>
      </c>
      <c r="P19" s="45"/>
      <c r="Q19" s="45"/>
      <c r="R19" s="46"/>
      <c r="S19" s="44" t="s">
        <v>9</v>
      </c>
      <c r="T19" s="45"/>
      <c r="U19" s="45"/>
      <c r="V19" s="46"/>
    </row>
    <row r="20" spans="1:22" ht="48.75" customHeight="1">
      <c r="A20" s="39" t="s">
        <v>2</v>
      </c>
      <c r="B20" s="40" t="s">
        <v>3</v>
      </c>
      <c r="C20" s="7" t="s">
        <v>4</v>
      </c>
      <c r="D20" s="7" t="s">
        <v>1</v>
      </c>
      <c r="E20" s="20" t="s">
        <v>5</v>
      </c>
      <c r="F20" s="37" t="s">
        <v>10</v>
      </c>
      <c r="G20" s="7" t="s">
        <v>4</v>
      </c>
      <c r="H20" s="7" t="s">
        <v>1</v>
      </c>
      <c r="I20" s="20" t="s">
        <v>5</v>
      </c>
      <c r="J20" s="37" t="s">
        <v>11</v>
      </c>
      <c r="K20" s="8" t="s">
        <v>4</v>
      </c>
      <c r="L20" s="8" t="s">
        <v>1</v>
      </c>
      <c r="M20" s="6" t="s">
        <v>5</v>
      </c>
      <c r="N20" s="37" t="s">
        <v>12</v>
      </c>
      <c r="O20" s="21" t="s">
        <v>4</v>
      </c>
      <c r="P20" s="22" t="s">
        <v>1</v>
      </c>
      <c r="Q20" s="22" t="s">
        <v>5</v>
      </c>
      <c r="R20" s="22" t="s">
        <v>13</v>
      </c>
      <c r="S20" s="21" t="s">
        <v>4</v>
      </c>
      <c r="T20" s="22" t="s">
        <v>1</v>
      </c>
      <c r="U20" s="22" t="s">
        <v>5</v>
      </c>
      <c r="V20" s="22" t="s">
        <v>14</v>
      </c>
    </row>
    <row r="21" spans="1:22" ht="26.25" customHeight="1">
      <c r="A21" s="39"/>
      <c r="B21" s="40"/>
      <c r="C21" s="9" t="s">
        <v>15</v>
      </c>
      <c r="D21" s="9" t="s">
        <v>15</v>
      </c>
      <c r="E21" s="9" t="s">
        <v>15</v>
      </c>
      <c r="F21" s="38"/>
      <c r="G21" s="9" t="s">
        <v>16</v>
      </c>
      <c r="H21" s="9" t="s">
        <v>16</v>
      </c>
      <c r="I21" s="9" t="s">
        <v>16</v>
      </c>
      <c r="J21" s="38"/>
      <c r="K21" s="41" t="s">
        <v>17</v>
      </c>
      <c r="L21" s="42"/>
      <c r="M21" s="43"/>
      <c r="N21" s="38"/>
      <c r="O21" s="23"/>
      <c r="P21" s="24"/>
      <c r="Q21" s="23"/>
      <c r="R21" s="23"/>
      <c r="S21" s="23"/>
      <c r="T21" s="24"/>
      <c r="U21" s="23"/>
      <c r="V21" s="23"/>
    </row>
    <row r="22" spans="1:22" ht="27" customHeight="1">
      <c r="A22" s="10">
        <v>11</v>
      </c>
      <c r="B22" s="35" t="s">
        <v>23</v>
      </c>
      <c r="C22" s="27">
        <v>15</v>
      </c>
      <c r="D22" s="27">
        <v>6</v>
      </c>
      <c r="E22" s="27">
        <v>1</v>
      </c>
      <c r="F22" s="27">
        <v>22</v>
      </c>
      <c r="G22" s="27">
        <v>15</v>
      </c>
      <c r="H22" s="27">
        <v>6</v>
      </c>
      <c r="I22" s="27">
        <v>1</v>
      </c>
      <c r="J22" s="27">
        <v>22</v>
      </c>
      <c r="K22" s="28">
        <v>15</v>
      </c>
      <c r="L22" s="28">
        <v>6</v>
      </c>
      <c r="M22" s="28">
        <v>1</v>
      </c>
      <c r="N22" s="29">
        <v>22</v>
      </c>
      <c r="O22" s="30">
        <v>1</v>
      </c>
      <c r="P22" s="30">
        <v>0.5</v>
      </c>
      <c r="Q22" s="30">
        <v>0.5</v>
      </c>
      <c r="R22" s="30">
        <v>2</v>
      </c>
      <c r="S22" s="30">
        <v>1770.64188</v>
      </c>
      <c r="T22" s="30">
        <v>912.702</v>
      </c>
      <c r="U22" s="30">
        <v>943.733868</v>
      </c>
      <c r="V22" s="30">
        <v>3627.0777479999997</v>
      </c>
    </row>
    <row r="23" spans="1:22" ht="30" customHeight="1">
      <c r="A23" s="10">
        <v>87</v>
      </c>
      <c r="B23" s="35" t="s">
        <v>24</v>
      </c>
      <c r="C23" s="27">
        <v>8</v>
      </c>
      <c r="D23" s="27">
        <v>4</v>
      </c>
      <c r="E23" s="27">
        <v>0</v>
      </c>
      <c r="F23" s="27">
        <v>12</v>
      </c>
      <c r="G23" s="27">
        <v>8</v>
      </c>
      <c r="H23" s="27">
        <v>4</v>
      </c>
      <c r="I23" s="27">
        <v>1</v>
      </c>
      <c r="J23" s="27">
        <v>13</v>
      </c>
      <c r="K23" s="28">
        <v>8</v>
      </c>
      <c r="L23" s="28">
        <v>4</v>
      </c>
      <c r="M23" s="28">
        <v>0.3333333333333333</v>
      </c>
      <c r="N23" s="29">
        <v>12.333333333333334</v>
      </c>
      <c r="O23" s="30">
        <v>1</v>
      </c>
      <c r="P23" s="30">
        <v>0.5</v>
      </c>
      <c r="Q23" s="30"/>
      <c r="R23" s="30">
        <v>1.5</v>
      </c>
      <c r="S23" s="30">
        <v>1770.64188</v>
      </c>
      <c r="T23" s="30">
        <v>912.702</v>
      </c>
      <c r="U23" s="30">
        <v>0</v>
      </c>
      <c r="V23" s="30">
        <v>2683.34388</v>
      </c>
    </row>
  </sheetData>
  <sheetProtection/>
  <mergeCells count="18">
    <mergeCell ref="O19:R19"/>
    <mergeCell ref="S19:V19"/>
    <mergeCell ref="C7:N7"/>
    <mergeCell ref="O7:R7"/>
    <mergeCell ref="S7:V7"/>
    <mergeCell ref="K9:M9"/>
    <mergeCell ref="C19:N19"/>
    <mergeCell ref="F8:F9"/>
    <mergeCell ref="J8:J9"/>
    <mergeCell ref="N8:N9"/>
    <mergeCell ref="A20:A21"/>
    <mergeCell ref="B20:B21"/>
    <mergeCell ref="F20:F21"/>
    <mergeCell ref="J20:J21"/>
    <mergeCell ref="N20:N21"/>
    <mergeCell ref="K21:M21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4" sqref="A4:IV8"/>
    </sheetView>
  </sheetViews>
  <sheetFormatPr defaultColWidth="9.140625" defaultRowHeight="15"/>
  <cols>
    <col min="1" max="1" width="5.57421875" style="1" customWidth="1"/>
    <col min="2" max="2" width="16.00390625" style="1" customWidth="1"/>
    <col min="3" max="3" width="5.7109375" style="1" customWidth="1"/>
    <col min="4" max="4" width="4.7109375" style="1" customWidth="1"/>
    <col min="5" max="5" width="4.8515625" style="1" customWidth="1"/>
    <col min="6" max="6" width="4.7109375" style="1" customWidth="1"/>
    <col min="7" max="7" width="5.7109375" style="1" customWidth="1"/>
    <col min="8" max="8" width="5.28125" style="1" customWidth="1"/>
    <col min="9" max="9" width="5.8515625" style="1" customWidth="1"/>
    <col min="10" max="10" width="4.7109375" style="1" customWidth="1"/>
    <col min="11" max="11" width="5.421875" style="31" customWidth="1"/>
    <col min="12" max="12" width="6.421875" style="31" customWidth="1"/>
    <col min="13" max="13" width="5.00390625" style="31" customWidth="1"/>
    <col min="14" max="14" width="4.28125" style="1" customWidth="1"/>
    <col min="15" max="15" width="5.140625" style="0" customWidth="1"/>
    <col min="16" max="16" width="6.28125" style="0" customWidth="1"/>
    <col min="17" max="17" width="4.8515625" style="0" customWidth="1"/>
    <col min="18" max="18" width="5.421875" style="0" customWidth="1"/>
    <col min="19" max="20" width="9.8515625" style="0" customWidth="1"/>
    <col min="21" max="21" width="9.140625" style="0" customWidth="1"/>
    <col min="22" max="22" width="6.28125" style="0" customWidth="1"/>
  </cols>
  <sheetData>
    <row r="1" spans="1:22" ht="15.75">
      <c r="A1"/>
      <c r="B1"/>
      <c r="C1"/>
      <c r="D1"/>
      <c r="E1"/>
      <c r="F1"/>
      <c r="G1"/>
      <c r="H1"/>
      <c r="I1"/>
      <c r="J1"/>
      <c r="K1" s="13"/>
      <c r="L1" s="13"/>
      <c r="M1" s="13"/>
      <c r="N1"/>
      <c r="O1" s="14"/>
      <c r="P1" s="14"/>
      <c r="Q1" s="14"/>
      <c r="R1" s="14"/>
      <c r="S1" s="15"/>
      <c r="T1" s="15">
        <v>152117</v>
      </c>
      <c r="U1" s="15"/>
      <c r="V1" s="15"/>
    </row>
    <row r="2" spans="1:22" ht="15.75">
      <c r="A2"/>
      <c r="B2"/>
      <c r="C2"/>
      <c r="D2"/>
      <c r="E2"/>
      <c r="F2"/>
      <c r="G2"/>
      <c r="H2"/>
      <c r="I2"/>
      <c r="J2"/>
      <c r="K2" s="13"/>
      <c r="L2" s="13"/>
      <c r="M2" s="13"/>
      <c r="N2"/>
      <c r="O2" s="14"/>
      <c r="P2" s="14"/>
      <c r="Q2" s="14"/>
      <c r="R2" s="14"/>
      <c r="S2" s="15">
        <v>0.97</v>
      </c>
      <c r="T2" s="15">
        <v>1</v>
      </c>
      <c r="U2" s="15">
        <v>1.034</v>
      </c>
      <c r="V2" s="15"/>
    </row>
    <row r="3" spans="1:22" ht="33" customHeight="1">
      <c r="A3" s="50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17"/>
      <c r="L3" s="17"/>
      <c r="M3" s="17"/>
      <c r="N3" s="16"/>
      <c r="O3" s="14"/>
      <c r="P3" s="14"/>
      <c r="Q3" s="14"/>
      <c r="R3" s="14"/>
      <c r="S3" s="18">
        <f>T1*S2</f>
        <v>147553.49</v>
      </c>
      <c r="T3" s="18">
        <f>T1*T2</f>
        <v>152117</v>
      </c>
      <c r="U3" s="18">
        <f>T1*U2</f>
        <v>157288.978</v>
      </c>
      <c r="V3" s="15"/>
    </row>
    <row r="4" spans="1:22" ht="17.25" customHeight="1">
      <c r="A4" s="51"/>
      <c r="B4" s="51"/>
      <c r="C4" s="19"/>
      <c r="D4" s="19"/>
      <c r="E4" s="19"/>
      <c r="F4" s="19"/>
      <c r="G4" s="19"/>
      <c r="H4" s="19"/>
      <c r="I4" s="19"/>
      <c r="J4" s="19"/>
      <c r="K4" s="17"/>
      <c r="L4" s="17"/>
      <c r="M4" s="17"/>
      <c r="N4" s="19"/>
      <c r="O4" s="52" t="s">
        <v>8</v>
      </c>
      <c r="P4" s="53"/>
      <c r="Q4" s="53"/>
      <c r="R4" s="54"/>
      <c r="S4" s="44" t="s">
        <v>9</v>
      </c>
      <c r="T4" s="45"/>
      <c r="U4" s="45"/>
      <c r="V4" s="46"/>
    </row>
    <row r="5" spans="1:22" ht="63.75" customHeight="1">
      <c r="A5" s="39" t="s">
        <v>2</v>
      </c>
      <c r="B5" s="40" t="s">
        <v>3</v>
      </c>
      <c r="C5" s="7" t="s">
        <v>4</v>
      </c>
      <c r="D5" s="7" t="s">
        <v>1</v>
      </c>
      <c r="E5" s="20" t="s">
        <v>5</v>
      </c>
      <c r="F5" s="37" t="s">
        <v>10</v>
      </c>
      <c r="G5" s="7" t="s">
        <v>4</v>
      </c>
      <c r="H5" s="7" t="s">
        <v>1</v>
      </c>
      <c r="I5" s="20" t="s">
        <v>5</v>
      </c>
      <c r="J5" s="37" t="s">
        <v>11</v>
      </c>
      <c r="K5" s="8" t="s">
        <v>4</v>
      </c>
      <c r="L5" s="8" t="s">
        <v>1</v>
      </c>
      <c r="M5" s="6" t="s">
        <v>5</v>
      </c>
      <c r="N5" s="37" t="s">
        <v>12</v>
      </c>
      <c r="O5" s="21" t="s">
        <v>4</v>
      </c>
      <c r="P5" s="22" t="s">
        <v>1</v>
      </c>
      <c r="Q5" s="22" t="s">
        <v>5</v>
      </c>
      <c r="R5" s="22" t="s">
        <v>13</v>
      </c>
      <c r="S5" s="21" t="s">
        <v>4</v>
      </c>
      <c r="T5" s="22" t="s">
        <v>1</v>
      </c>
      <c r="U5" s="22" t="s">
        <v>5</v>
      </c>
      <c r="V5" s="22" t="s">
        <v>14</v>
      </c>
    </row>
    <row r="6" spans="1:22" ht="63.75">
      <c r="A6" s="39"/>
      <c r="B6" s="40"/>
      <c r="C6" s="9" t="s">
        <v>15</v>
      </c>
      <c r="D6" s="9" t="s">
        <v>15</v>
      </c>
      <c r="E6" s="9" t="s">
        <v>15</v>
      </c>
      <c r="F6" s="38"/>
      <c r="G6" s="9" t="s">
        <v>16</v>
      </c>
      <c r="H6" s="9" t="s">
        <v>16</v>
      </c>
      <c r="I6" s="9" t="s">
        <v>16</v>
      </c>
      <c r="J6" s="38"/>
      <c r="K6" s="41" t="s">
        <v>17</v>
      </c>
      <c r="L6" s="42"/>
      <c r="M6" s="43"/>
      <c r="N6" s="38"/>
      <c r="O6" s="23"/>
      <c r="P6" s="24"/>
      <c r="Q6" s="23"/>
      <c r="R6" s="23"/>
      <c r="S6" s="23"/>
      <c r="T6" s="24"/>
      <c r="U6" s="23"/>
      <c r="V6" s="23"/>
    </row>
    <row r="7" spans="1:22" ht="27" customHeight="1">
      <c r="A7" s="25">
        <v>11</v>
      </c>
      <c r="B7" s="26" t="s">
        <v>18</v>
      </c>
      <c r="C7" s="27">
        <v>15</v>
      </c>
      <c r="D7" s="27">
        <v>6</v>
      </c>
      <c r="E7" s="27">
        <v>1</v>
      </c>
      <c r="F7" s="27">
        <v>22</v>
      </c>
      <c r="G7" s="27">
        <v>15</v>
      </c>
      <c r="H7" s="27">
        <v>6</v>
      </c>
      <c r="I7" s="27">
        <v>1</v>
      </c>
      <c r="J7" s="27">
        <v>22</v>
      </c>
      <c r="K7" s="28">
        <v>15</v>
      </c>
      <c r="L7" s="28">
        <v>6</v>
      </c>
      <c r="M7" s="28">
        <v>1</v>
      </c>
      <c r="N7" s="29">
        <v>22</v>
      </c>
      <c r="O7" s="30">
        <v>1</v>
      </c>
      <c r="P7" s="30">
        <v>0.5</v>
      </c>
      <c r="Q7" s="30">
        <v>0.5</v>
      </c>
      <c r="R7" s="30">
        <v>2</v>
      </c>
      <c r="S7" s="30">
        <v>1770.64188</v>
      </c>
      <c r="T7" s="30">
        <v>912.702</v>
      </c>
      <c r="U7" s="30">
        <v>943.733868</v>
      </c>
      <c r="V7" s="30">
        <v>3627.0777479999997</v>
      </c>
    </row>
    <row r="8" spans="1:22" ht="30" customHeight="1">
      <c r="A8" s="25">
        <v>87</v>
      </c>
      <c r="B8" s="26" t="s">
        <v>19</v>
      </c>
      <c r="C8" s="27">
        <v>8</v>
      </c>
      <c r="D8" s="27">
        <v>4</v>
      </c>
      <c r="E8" s="27">
        <v>0</v>
      </c>
      <c r="F8" s="27">
        <v>12</v>
      </c>
      <c r="G8" s="27">
        <v>8</v>
      </c>
      <c r="H8" s="27">
        <v>4</v>
      </c>
      <c r="I8" s="27">
        <v>1</v>
      </c>
      <c r="J8" s="27">
        <v>13</v>
      </c>
      <c r="K8" s="28">
        <v>8</v>
      </c>
      <c r="L8" s="28">
        <v>4</v>
      </c>
      <c r="M8" s="28">
        <v>0.3333333333333333</v>
      </c>
      <c r="N8" s="29">
        <v>12.333333333333334</v>
      </c>
      <c r="O8" s="30">
        <v>1</v>
      </c>
      <c r="P8" s="30">
        <v>0.5</v>
      </c>
      <c r="Q8" s="30"/>
      <c r="R8" s="30">
        <v>1.5</v>
      </c>
      <c r="S8" s="30">
        <v>1770.64188</v>
      </c>
      <c r="T8" s="30">
        <v>912.702</v>
      </c>
      <c r="U8" s="30">
        <v>0</v>
      </c>
      <c r="V8" s="30">
        <v>2683.34388</v>
      </c>
    </row>
    <row r="9" spans="1:14" ht="15">
      <c r="A9"/>
      <c r="B9"/>
      <c r="C9"/>
      <c r="D9"/>
      <c r="E9"/>
      <c r="F9"/>
      <c r="G9"/>
      <c r="H9"/>
      <c r="I9"/>
      <c r="J9"/>
      <c r="K9" s="13"/>
      <c r="L9" s="13"/>
      <c r="M9" s="13"/>
      <c r="N9"/>
    </row>
    <row r="10" spans="1:14" ht="15">
      <c r="A10"/>
      <c r="B10"/>
      <c r="C10"/>
      <c r="D10"/>
      <c r="E10"/>
      <c r="F10"/>
      <c r="G10"/>
      <c r="H10"/>
      <c r="I10"/>
      <c r="J10"/>
      <c r="K10" s="13"/>
      <c r="L10" s="13"/>
      <c r="M10" s="13"/>
      <c r="N10"/>
    </row>
    <row r="11" spans="1:14" ht="15">
      <c r="A11"/>
      <c r="B11"/>
      <c r="C11"/>
      <c r="D11"/>
      <c r="E11"/>
      <c r="F11"/>
      <c r="G11"/>
      <c r="H11"/>
      <c r="I11"/>
      <c r="J11"/>
      <c r="K11" s="13"/>
      <c r="L11" s="13"/>
      <c r="M11" s="13"/>
      <c r="N11"/>
    </row>
    <row r="12" spans="1:14" ht="15">
      <c r="A12"/>
      <c r="B12"/>
      <c r="C12"/>
      <c r="D12"/>
      <c r="E12"/>
      <c r="F12"/>
      <c r="G12"/>
      <c r="H12"/>
      <c r="I12"/>
      <c r="J12"/>
      <c r="K12" s="13"/>
      <c r="L12" s="13"/>
      <c r="M12" s="13"/>
      <c r="N12"/>
    </row>
    <row r="13" spans="1:14" ht="15">
      <c r="A13"/>
      <c r="B13"/>
      <c r="C13"/>
      <c r="D13"/>
      <c r="E13"/>
      <c r="F13"/>
      <c r="G13"/>
      <c r="H13"/>
      <c r="I13"/>
      <c r="J13"/>
      <c r="K13" s="13"/>
      <c r="L13" s="13"/>
      <c r="M13" s="13"/>
      <c r="N13"/>
    </row>
    <row r="14" spans="1:14" ht="15">
      <c r="A14"/>
      <c r="B14"/>
      <c r="C14"/>
      <c r="D14"/>
      <c r="E14"/>
      <c r="F14"/>
      <c r="G14"/>
      <c r="H14"/>
      <c r="I14"/>
      <c r="J14"/>
      <c r="K14" s="13"/>
      <c r="L14" s="13"/>
      <c r="M14" s="13"/>
      <c r="N14"/>
    </row>
    <row r="15" spans="1:14" ht="15">
      <c r="A15"/>
      <c r="B15"/>
      <c r="C15"/>
      <c r="D15"/>
      <c r="E15"/>
      <c r="F15"/>
      <c r="G15"/>
      <c r="H15"/>
      <c r="I15"/>
      <c r="J15"/>
      <c r="K15" s="13"/>
      <c r="L15" s="13"/>
      <c r="M15" s="13"/>
      <c r="N15"/>
    </row>
    <row r="16" spans="1:14" ht="15">
      <c r="A16"/>
      <c r="B16"/>
      <c r="C16"/>
      <c r="D16"/>
      <c r="E16"/>
      <c r="F16"/>
      <c r="G16"/>
      <c r="H16"/>
      <c r="I16"/>
      <c r="J16"/>
      <c r="K16" s="13"/>
      <c r="L16" s="13"/>
      <c r="M16" s="13"/>
      <c r="N16"/>
    </row>
    <row r="17" spans="1:14" ht="15">
      <c r="A17"/>
      <c r="B17"/>
      <c r="C17"/>
      <c r="D17"/>
      <c r="E17"/>
      <c r="F17"/>
      <c r="G17"/>
      <c r="H17"/>
      <c r="I17"/>
      <c r="J17"/>
      <c r="K17" s="13"/>
      <c r="L17" s="13"/>
      <c r="M17" s="13"/>
      <c r="N17"/>
    </row>
    <row r="18" spans="1:14" ht="15">
      <c r="A18"/>
      <c r="B18"/>
      <c r="C18"/>
      <c r="D18"/>
      <c r="E18"/>
      <c r="F18"/>
      <c r="G18"/>
      <c r="H18"/>
      <c r="I18"/>
      <c r="J18"/>
      <c r="K18" s="13"/>
      <c r="L18" s="13"/>
      <c r="M18" s="13"/>
      <c r="N18"/>
    </row>
    <row r="19" spans="1:14" ht="15">
      <c r="A19"/>
      <c r="B19"/>
      <c r="C19"/>
      <c r="D19"/>
      <c r="E19"/>
      <c r="F19"/>
      <c r="G19"/>
      <c r="H19"/>
      <c r="I19"/>
      <c r="J19"/>
      <c r="K19" s="13"/>
      <c r="L19" s="13"/>
      <c r="M19" s="13"/>
      <c r="N19"/>
    </row>
    <row r="20" spans="1:14" ht="15">
      <c r="A20"/>
      <c r="B20"/>
      <c r="C20"/>
      <c r="D20"/>
      <c r="E20"/>
      <c r="F20"/>
      <c r="G20"/>
      <c r="H20"/>
      <c r="I20"/>
      <c r="J20"/>
      <c r="K20" s="13"/>
      <c r="L20" s="13"/>
      <c r="M20" s="13"/>
      <c r="N20"/>
    </row>
    <row r="21" spans="1:14" ht="15">
      <c r="A21"/>
      <c r="B21"/>
      <c r="C21"/>
      <c r="D21"/>
      <c r="E21"/>
      <c r="F21"/>
      <c r="G21"/>
      <c r="H21"/>
      <c r="I21"/>
      <c r="J21"/>
      <c r="K21" s="13"/>
      <c r="L21" s="13"/>
      <c r="M21" s="13"/>
      <c r="N21"/>
    </row>
    <row r="22" spans="1:14" ht="15">
      <c r="A22"/>
      <c r="B22"/>
      <c r="C22"/>
      <c r="D22"/>
      <c r="E22"/>
      <c r="F22"/>
      <c r="G22"/>
      <c r="H22"/>
      <c r="I22"/>
      <c r="J22"/>
      <c r="K22" s="13"/>
      <c r="L22" s="13"/>
      <c r="M22" s="13"/>
      <c r="N22"/>
    </row>
    <row r="23" spans="1:14" ht="15">
      <c r="A23"/>
      <c r="B23"/>
      <c r="C23"/>
      <c r="D23"/>
      <c r="E23"/>
      <c r="F23"/>
      <c r="G23"/>
      <c r="H23"/>
      <c r="I23"/>
      <c r="J23"/>
      <c r="K23" s="13"/>
      <c r="L23" s="13"/>
      <c r="M23" s="13"/>
      <c r="N23"/>
    </row>
    <row r="24" spans="1:14" ht="15">
      <c r="A24"/>
      <c r="B24"/>
      <c r="C24"/>
      <c r="D24"/>
      <c r="E24"/>
      <c r="F24"/>
      <c r="G24"/>
      <c r="H24"/>
      <c r="I24"/>
      <c r="J24"/>
      <c r="K24" s="13"/>
      <c r="L24" s="13"/>
      <c r="M24" s="13"/>
      <c r="N24"/>
    </row>
    <row r="25" spans="1:14" ht="15">
      <c r="A25"/>
      <c r="B25"/>
      <c r="C25"/>
      <c r="D25"/>
      <c r="E25"/>
      <c r="F25"/>
      <c r="G25"/>
      <c r="H25"/>
      <c r="I25"/>
      <c r="J25"/>
      <c r="K25" s="13"/>
      <c r="L25" s="13"/>
      <c r="M25" s="13"/>
      <c r="N25"/>
    </row>
    <row r="26" spans="1:14" ht="15">
      <c r="A26"/>
      <c r="B26"/>
      <c r="C26"/>
      <c r="D26"/>
      <c r="E26"/>
      <c r="F26"/>
      <c r="G26"/>
      <c r="H26"/>
      <c r="I26"/>
      <c r="J26"/>
      <c r="K26" s="13"/>
      <c r="L26" s="13"/>
      <c r="M26" s="13"/>
      <c r="N26"/>
    </row>
    <row r="27" spans="1:14" ht="15">
      <c r="A27"/>
      <c r="B27"/>
      <c r="C27"/>
      <c r="D27"/>
      <c r="E27"/>
      <c r="F27"/>
      <c r="G27"/>
      <c r="H27"/>
      <c r="I27"/>
      <c r="J27"/>
      <c r="K27" s="13"/>
      <c r="L27" s="13"/>
      <c r="M27" s="13"/>
      <c r="N27"/>
    </row>
    <row r="28" spans="1:14" ht="15">
      <c r="A28"/>
      <c r="B28"/>
      <c r="C28"/>
      <c r="D28"/>
      <c r="E28"/>
      <c r="F28"/>
      <c r="G28"/>
      <c r="H28"/>
      <c r="I28"/>
      <c r="J28"/>
      <c r="K28" s="13"/>
      <c r="L28" s="13"/>
      <c r="M28" s="13"/>
      <c r="N28"/>
    </row>
    <row r="29" spans="1:14" ht="15">
      <c r="A29"/>
      <c r="B29"/>
      <c r="C29"/>
      <c r="D29"/>
      <c r="E29"/>
      <c r="F29"/>
      <c r="G29"/>
      <c r="H29"/>
      <c r="I29"/>
      <c r="J29"/>
      <c r="K29" s="13"/>
      <c r="L29" s="13"/>
      <c r="M29" s="13"/>
      <c r="N29"/>
    </row>
    <row r="30" spans="1:14" ht="15">
      <c r="A30"/>
      <c r="B30"/>
      <c r="C30"/>
      <c r="D30"/>
      <c r="E30"/>
      <c r="F30"/>
      <c r="G30"/>
      <c r="H30"/>
      <c r="I30"/>
      <c r="J30"/>
      <c r="K30" s="13"/>
      <c r="L30" s="13"/>
      <c r="M30" s="13"/>
      <c r="N30"/>
    </row>
    <row r="31" spans="1:14" ht="15">
      <c r="A31"/>
      <c r="B31"/>
      <c r="C31"/>
      <c r="D31"/>
      <c r="E31"/>
      <c r="F31"/>
      <c r="G31"/>
      <c r="H31"/>
      <c r="I31"/>
      <c r="J31"/>
      <c r="K31" s="13"/>
      <c r="L31" s="13"/>
      <c r="M31" s="13"/>
      <c r="N31"/>
    </row>
    <row r="32" spans="1:14" ht="15">
      <c r="A32"/>
      <c r="B32"/>
      <c r="C32"/>
      <c r="D32"/>
      <c r="E32"/>
      <c r="F32"/>
      <c r="G32"/>
      <c r="H32"/>
      <c r="I32"/>
      <c r="J32"/>
      <c r="K32" s="13"/>
      <c r="L32" s="13"/>
      <c r="M32" s="13"/>
      <c r="N32"/>
    </row>
    <row r="33" spans="1:14" ht="15">
      <c r="A33"/>
      <c r="B33"/>
      <c r="C33"/>
      <c r="D33"/>
      <c r="E33"/>
      <c r="F33"/>
      <c r="G33"/>
      <c r="H33"/>
      <c r="I33"/>
      <c r="J33"/>
      <c r="K33" s="13"/>
      <c r="L33" s="13"/>
      <c r="M33" s="13"/>
      <c r="N33"/>
    </row>
    <row r="34" spans="1:14" ht="15">
      <c r="A34"/>
      <c r="B34"/>
      <c r="C34"/>
      <c r="D34"/>
      <c r="E34"/>
      <c r="F34"/>
      <c r="G34"/>
      <c r="H34"/>
      <c r="I34"/>
      <c r="J34"/>
      <c r="K34" s="13"/>
      <c r="L34" s="13"/>
      <c r="M34" s="13"/>
      <c r="N34"/>
    </row>
  </sheetData>
  <sheetProtection/>
  <mergeCells count="10">
    <mergeCell ref="A3:J3"/>
    <mergeCell ref="A4:B4"/>
    <mergeCell ref="O4:R4"/>
    <mergeCell ref="S4:V4"/>
    <mergeCell ref="A5:A6"/>
    <mergeCell ref="B5:B6"/>
    <mergeCell ref="F5:F6"/>
    <mergeCell ref="J5:J6"/>
    <mergeCell ref="N5:N6"/>
    <mergeCell ref="K6:M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2019-04-29T13:40:05Z</cp:lastPrinted>
  <dcterms:created xsi:type="dcterms:W3CDTF">2019-04-29T13:16:37Z</dcterms:created>
  <dcterms:modified xsi:type="dcterms:W3CDTF">2019-06-14T11:26:33Z</dcterms:modified>
  <cp:category/>
  <cp:version/>
  <cp:contentType/>
  <cp:contentStatus/>
</cp:coreProperties>
</file>