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<sst xmlns="http://schemas.openxmlformats.org/spreadsheetml/2006/main" count="111" uniqueCount="102">
  <si>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</si>
  <si>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</si>
  <si>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</si>
  <si>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</si>
  <si>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</si>
  <si>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</si>
  <si>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</si>
  <si>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</si>
  <si>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</si>
  <si>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</si>
  <si>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</si>
  <si>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</si>
  <si>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</si>
  <si>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</si>
  <si>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</si>
  <si>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</si>
  <si>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</si>
  <si>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</si>
  <si>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</si>
  <si>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</si>
  <si>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</si>
  <si>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</si>
  <si>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</si>
  <si>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</si>
  <si>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</si>
  <si>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</si>
  <si>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</si>
  <si>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</si>
  <si>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</si>
  <si>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</si>
  <si>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</si>
  <si>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</si>
  <si>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</si>
  <si>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</si>
  <si>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</si>
  <si>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</si>
  <si>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</si>
  <si>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</si>
  <si>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</si>
  <si>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</si>
  <si>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</si>
  <si>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</si>
  <si>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</si>
  <si>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</si>
  <si>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</si>
  <si>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</si>
  <si>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</si>
  <si>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</si>
  <si>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</si>
  <si>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</si>
  <si>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</si>
  <si>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</si>
  <si>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</si>
  <si>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</si>
  <si>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</si>
  <si>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</si>
  <si>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</si>
  <si>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</si>
  <si>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</si>
  <si>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</si>
  <si>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</si>
  <si>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</si>
  <si>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</si>
  <si>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</si>
  <si>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</si>
  <si>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</si>
  <si>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</si>
  <si>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</si>
  <si>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</si>
  <si>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</si>
  <si>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</si>
  <si>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</si>
  <si>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</si>
  <si>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</si>
  <si>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</si>
  <si>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</si>
  <si>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</si>
  <si>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</si>
  <si>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</si>
  <si>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</si>
  <si>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</si>
  <si>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</si>
  <si>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</si>
  <si>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</si>
  <si>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</si>
  <si>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</si>
  <si>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</si>
  <si>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</si>
  <si>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</si>
  <si>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</si>
  <si>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</si>
  <si>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</si>
  <si>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             ՀՀ Լոռու մարզի «Փամբակի հիմնական դպրոց» ՊՈԱԿ</t>
  </si>
  <si>
    <t>2. Փոստային հասցեն                  ՀՀ Լոռու մարզ գ. Փամբակ</t>
  </si>
  <si>
    <t xml:space="preserve">                  ստորագրություն                                                            (Ա.Հ.Ա.)</t>
  </si>
  <si>
    <r>
      <t xml:space="preserve">                __________________                                                </t>
    </r>
    <r>
      <rPr>
        <u val="single"/>
        <sz val="10"/>
        <rFont val="GHEA Grapalat"/>
        <family val="3"/>
      </rPr>
      <t xml:space="preserve">   Ա. Ս. Ուլիխանյան</t>
    </r>
  </si>
  <si>
    <r>
      <t xml:space="preserve">                __________________                                                </t>
    </r>
    <r>
      <rPr>
        <u val="single"/>
        <sz val="10"/>
        <rFont val="GHEA Grapalat"/>
        <family val="3"/>
      </rPr>
      <t xml:space="preserve">   Ն. Վ. Աղաջանյան</t>
    </r>
  </si>
  <si>
    <t>22337,8
---------
762,1</t>
  </si>
  <si>
    <t xml:space="preserve"> -Կոմունալ ծառայություններ(աղբահանություն)</t>
  </si>
  <si>
    <t>14659.5
---------
762,1</t>
  </si>
  <si>
    <r>
      <t xml:space="preserve">«  05  » հոկտեմբեր  </t>
    </r>
    <r>
      <rPr>
        <u val="single"/>
        <sz val="10"/>
        <rFont val="GHEA Grapalat"/>
        <family val="3"/>
      </rPr>
      <t>2018թ.</t>
    </r>
  </si>
  <si>
    <t>01.01.2018թ. --01. 10.2018թ. ժամանակահատվածի համար</t>
  </si>
</sst>
</file>

<file path=xl/styles.xml><?xml version="1.0" encoding="utf-8"?>
<styleSheet xmlns="http://schemas.openxmlformats.org/spreadsheetml/2006/main">
  <numFmts count="4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\ _դ_ր_._-;\-* #,##0.0\ _դ_ր_._-;_-* &quot;-&quot;?\ _դ_ր_._-;_-@_-"/>
  </numFmts>
  <fonts count="6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1"/>
      <name val="Arial LatArm"/>
      <family val="2"/>
    </font>
    <font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188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8" fontId="8" fillId="33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88" fontId="19" fillId="0" borderId="15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95" fontId="19" fillId="0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justify" wrapText="1"/>
    </xf>
    <xf numFmtId="188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188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95" fontId="6" fillId="33" borderId="10" xfId="0" applyNumberFormat="1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95" fontId="1" fillId="0" borderId="10" xfId="0" applyNumberFormat="1" applyFont="1" applyFill="1" applyBorder="1" applyAlignment="1">
      <alignment vertical="center"/>
    </xf>
    <xf numFmtId="194" fontId="29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188" fontId="29" fillId="33" borderId="10" xfId="0" applyNumberFormat="1" applyFont="1" applyFill="1" applyBorder="1" applyAlignment="1">
      <alignment horizontal="center" vertical="center" wrapText="1"/>
    </xf>
    <xf numFmtId="188" fontId="29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0">
      <selection activeCell="P17" sqref="P17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3.00390625" style="0" customWidth="1"/>
    <col min="5" max="5" width="6.28125" style="0" customWidth="1"/>
    <col min="6" max="6" width="6.57421875" style="0" customWidth="1"/>
    <col min="7" max="7" width="6.8515625" style="0" customWidth="1"/>
    <col min="8" max="8" width="15.7109375" style="0" customWidth="1"/>
    <col min="9" max="9" width="15.00390625" style="0" customWidth="1"/>
    <col min="10" max="10" width="12.7109375" style="0" customWidth="1"/>
    <col min="11" max="11" width="12.8515625" style="0" customWidth="1"/>
    <col min="12" max="12" width="14.8515625" style="0" customWidth="1"/>
    <col min="13" max="13" width="5.7109375" style="0" customWidth="1"/>
    <col min="14" max="14" width="16.421875" style="0" customWidth="1"/>
  </cols>
  <sheetData>
    <row r="1" spans="1:13" ht="17.25">
      <c r="A1" s="110" t="s">
        <v>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86"/>
      <c r="K2" s="86"/>
      <c r="L2" s="87"/>
      <c r="M2" s="87"/>
    </row>
    <row r="3" spans="1:13" ht="16.5" customHeight="1">
      <c r="A3" s="110" t="s">
        <v>20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7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06" t="s">
        <v>92</v>
      </c>
      <c r="B6" s="106"/>
      <c r="C6" s="106"/>
      <c r="D6" s="106"/>
      <c r="E6" s="106"/>
      <c r="F6" s="106" t="s">
        <v>21</v>
      </c>
      <c r="G6" s="106"/>
      <c r="H6" s="106"/>
      <c r="I6" s="106"/>
      <c r="J6" s="106"/>
      <c r="K6" s="106"/>
      <c r="L6" s="106"/>
      <c r="M6" s="76"/>
      <c r="N6" s="78"/>
    </row>
    <row r="7" spans="6:14" ht="12.75" customHeight="1">
      <c r="F7" s="106" t="s">
        <v>22</v>
      </c>
      <c r="G7" s="106"/>
      <c r="H7" s="106"/>
      <c r="I7" s="106"/>
      <c r="J7" s="106"/>
      <c r="K7" s="106"/>
      <c r="L7" s="107"/>
      <c r="M7" s="75"/>
      <c r="N7" s="78"/>
    </row>
    <row r="8" spans="1:14" ht="12.75">
      <c r="A8" s="106" t="s">
        <v>93</v>
      </c>
      <c r="B8" s="106"/>
      <c r="C8" s="106"/>
      <c r="D8" s="106"/>
      <c r="E8" s="106"/>
      <c r="F8" s="106" t="s">
        <v>23</v>
      </c>
      <c r="G8" s="106"/>
      <c r="H8" s="106"/>
      <c r="I8" s="106"/>
      <c r="J8" s="106"/>
      <c r="K8" s="106"/>
      <c r="L8" s="107"/>
      <c r="M8" s="75">
        <v>2</v>
      </c>
      <c r="N8" s="78"/>
    </row>
    <row r="9" spans="1:14" ht="12.75">
      <c r="A9" s="106"/>
      <c r="B9" s="106"/>
      <c r="C9" s="106"/>
      <c r="D9" s="106"/>
      <c r="E9" s="106"/>
      <c r="F9" s="106" t="s">
        <v>24</v>
      </c>
      <c r="G9" s="106"/>
      <c r="H9" s="106"/>
      <c r="I9" s="106"/>
      <c r="J9" s="106"/>
      <c r="K9" s="106"/>
      <c r="L9" s="107"/>
      <c r="M9" s="75"/>
      <c r="N9" s="78"/>
    </row>
    <row r="10" spans="1:14" ht="12.75" customHeight="1">
      <c r="A10" s="106"/>
      <c r="B10" s="106"/>
      <c r="C10" s="106"/>
      <c r="D10" s="106"/>
      <c r="E10" s="106"/>
      <c r="F10" s="106" t="s">
        <v>25</v>
      </c>
      <c r="G10" s="106"/>
      <c r="H10" s="106"/>
      <c r="I10" s="106"/>
      <c r="J10" s="106"/>
      <c r="K10" s="106"/>
      <c r="L10" s="106"/>
      <c r="M10" s="76"/>
      <c r="N10" s="78"/>
    </row>
    <row r="11" spans="1:14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75"/>
      <c r="N11" s="78"/>
    </row>
    <row r="12" spans="1:14" ht="26.25" customHeight="1">
      <c r="A12" s="111" t="s">
        <v>26</v>
      </c>
      <c r="B12" s="111"/>
      <c r="C12" s="111"/>
      <c r="D12" s="111"/>
      <c r="E12" s="111"/>
      <c r="F12" s="111" t="s">
        <v>27</v>
      </c>
      <c r="G12" s="111"/>
      <c r="H12" s="111"/>
      <c r="I12" s="111"/>
      <c r="J12" s="111"/>
      <c r="K12" s="111"/>
      <c r="L12" s="111"/>
      <c r="M12" s="74"/>
      <c r="N12" s="78"/>
    </row>
    <row r="13" spans="1:14" ht="40.5" customHeight="1">
      <c r="A13" s="106" t="s">
        <v>91</v>
      </c>
      <c r="B13" s="106"/>
      <c r="C13" s="106"/>
      <c r="D13" s="106"/>
      <c r="E13" s="106"/>
      <c r="F13" s="106" t="s">
        <v>28</v>
      </c>
      <c r="G13" s="106"/>
      <c r="H13" s="106"/>
      <c r="I13" s="106"/>
      <c r="J13" s="106"/>
      <c r="K13" s="106"/>
      <c r="L13" s="107"/>
      <c r="M13" s="77"/>
      <c r="N13" s="78"/>
    </row>
    <row r="14" spans="1:14" ht="29.25" customHeight="1">
      <c r="A14" s="106" t="s">
        <v>29</v>
      </c>
      <c r="B14" s="106"/>
      <c r="C14" s="106"/>
      <c r="D14" s="106"/>
      <c r="E14" s="106"/>
      <c r="F14" s="106" t="s">
        <v>30</v>
      </c>
      <c r="G14" s="106"/>
      <c r="H14" s="106"/>
      <c r="I14" s="106"/>
      <c r="J14" s="106"/>
      <c r="K14" s="106"/>
      <c r="L14" s="106"/>
      <c r="M14" s="79"/>
      <c r="N14" s="7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101" t="s">
        <v>34</v>
      </c>
      <c r="B16" s="9" t="s">
        <v>35</v>
      </c>
      <c r="C16" s="108" t="s">
        <v>2</v>
      </c>
      <c r="D16" s="101" t="s">
        <v>36</v>
      </c>
      <c r="E16" s="98" t="s">
        <v>37</v>
      </c>
      <c r="F16" s="99"/>
      <c r="G16" s="100"/>
      <c r="H16" s="101" t="s">
        <v>38</v>
      </c>
      <c r="I16" s="101" t="s">
        <v>39</v>
      </c>
      <c r="J16" s="101" t="s">
        <v>40</v>
      </c>
      <c r="K16" s="101" t="s">
        <v>41</v>
      </c>
      <c r="L16" s="103" t="s">
        <v>42</v>
      </c>
      <c r="M16" s="101" t="s">
        <v>48</v>
      </c>
      <c r="N16" s="101" t="s">
        <v>43</v>
      </c>
    </row>
    <row r="17" spans="1:14" ht="45" customHeight="1">
      <c r="A17" s="102"/>
      <c r="B17" s="10" t="s">
        <v>44</v>
      </c>
      <c r="C17" s="109"/>
      <c r="D17" s="102"/>
      <c r="E17" s="11" t="s">
        <v>45</v>
      </c>
      <c r="F17" s="11" t="s">
        <v>46</v>
      </c>
      <c r="G17" s="11" t="s">
        <v>47</v>
      </c>
      <c r="H17" s="102"/>
      <c r="I17" s="102"/>
      <c r="J17" s="102"/>
      <c r="K17" s="102"/>
      <c r="L17" s="104"/>
      <c r="M17" s="102"/>
      <c r="N17" s="102"/>
    </row>
    <row r="18" spans="1:14" ht="12.75">
      <c r="A18" s="69" t="s">
        <v>49</v>
      </c>
      <c r="B18" s="69" t="s">
        <v>50</v>
      </c>
      <c r="C18" s="70" t="s">
        <v>51</v>
      </c>
      <c r="D18" s="71" t="s">
        <v>52</v>
      </c>
      <c r="E18" s="71" t="s">
        <v>53</v>
      </c>
      <c r="F18" s="71" t="s">
        <v>54</v>
      </c>
      <c r="G18" s="71" t="s">
        <v>55</v>
      </c>
      <c r="H18" s="71" t="s">
        <v>56</v>
      </c>
      <c r="I18" s="71" t="s">
        <v>57</v>
      </c>
      <c r="J18" s="71" t="s">
        <v>58</v>
      </c>
      <c r="K18" s="71" t="s">
        <v>59</v>
      </c>
      <c r="L18" s="71" t="s">
        <v>60</v>
      </c>
      <c r="M18" s="71" t="s">
        <v>61</v>
      </c>
      <c r="N18" s="71" t="s">
        <v>62</v>
      </c>
    </row>
    <row r="19" spans="1:14" ht="33">
      <c r="A19" s="4">
        <v>1100000</v>
      </c>
      <c r="B19" s="80" t="s">
        <v>63</v>
      </c>
      <c r="C19" s="81" t="s">
        <v>1</v>
      </c>
      <c r="D19" s="89">
        <f>D20+D21</f>
        <v>25282.699999999997</v>
      </c>
      <c r="E19" s="82"/>
      <c r="F19" s="82"/>
      <c r="G19" s="82"/>
      <c r="H19" s="82">
        <v>169441</v>
      </c>
      <c r="I19" s="82">
        <v>16182</v>
      </c>
      <c r="J19" s="82">
        <f>J24+J22</f>
        <v>16199.099999999999</v>
      </c>
      <c r="K19" s="82">
        <f>K24+K22</f>
        <v>17106</v>
      </c>
      <c r="L19" s="83">
        <f>J19-K19</f>
        <v>-906.9000000000015</v>
      </c>
      <c r="M19" s="43"/>
      <c r="N19" s="88">
        <f>D21+I19-J19</f>
        <v>745</v>
      </c>
    </row>
    <row r="20" spans="1:14" ht="18.75" customHeight="1">
      <c r="A20" s="12"/>
      <c r="B20" s="39" t="s">
        <v>64</v>
      </c>
      <c r="C20" s="13"/>
      <c r="D20" s="90">
        <v>24520.6</v>
      </c>
      <c r="E20" s="39"/>
      <c r="F20" s="22"/>
      <c r="G20" s="39"/>
      <c r="H20" s="31">
        <v>16182</v>
      </c>
      <c r="I20" s="31"/>
      <c r="J20" s="32"/>
      <c r="K20" s="32"/>
      <c r="L20" s="83"/>
      <c r="M20" s="33"/>
      <c r="N20" s="34"/>
    </row>
    <row r="21" spans="1:14" ht="18.75" customHeight="1">
      <c r="A21" s="12"/>
      <c r="B21" s="14" t="s">
        <v>90</v>
      </c>
      <c r="C21" s="13"/>
      <c r="D21" s="91">
        <v>762.1</v>
      </c>
      <c r="E21" s="35"/>
      <c r="F21" s="35"/>
      <c r="G21" s="35"/>
      <c r="H21" s="15">
        <v>762.1</v>
      </c>
      <c r="I21" s="36"/>
      <c r="J21" s="32"/>
      <c r="K21" s="32"/>
      <c r="L21" s="83"/>
      <c r="M21" s="33"/>
      <c r="N21" s="37"/>
    </row>
    <row r="22" spans="1:14" ht="50.25" customHeight="1">
      <c r="A22" s="16">
        <v>1111000</v>
      </c>
      <c r="B22" s="17" t="s">
        <v>65</v>
      </c>
      <c r="C22" s="18" t="s">
        <v>3</v>
      </c>
      <c r="D22" s="92" t="s">
        <v>97</v>
      </c>
      <c r="E22" s="38"/>
      <c r="F22" s="22"/>
      <c r="G22" s="39"/>
      <c r="H22" s="92" t="s">
        <v>99</v>
      </c>
      <c r="I22" s="40"/>
      <c r="J22" s="25">
        <v>15186.8</v>
      </c>
      <c r="K22" s="25">
        <v>16066.2</v>
      </c>
      <c r="L22" s="83">
        <f>J22-K22</f>
        <v>-879.4000000000015</v>
      </c>
      <c r="M22" s="41"/>
      <c r="N22" s="42"/>
    </row>
    <row r="23" spans="1:14" ht="29.25" customHeight="1">
      <c r="A23" s="16">
        <v>1120000</v>
      </c>
      <c r="B23" s="20" t="s">
        <v>66</v>
      </c>
      <c r="C23" s="21" t="s">
        <v>1</v>
      </c>
      <c r="D23" s="22"/>
      <c r="E23" s="30"/>
      <c r="F23" s="30"/>
      <c r="G23" s="30"/>
      <c r="H23" s="30"/>
      <c r="I23" s="35"/>
      <c r="J23" s="30"/>
      <c r="K23" s="30"/>
      <c r="L23" s="83"/>
      <c r="M23" s="43"/>
      <c r="N23" s="44"/>
    </row>
    <row r="24" spans="1:14" ht="18.75" customHeight="1">
      <c r="A24" s="16">
        <v>1121000</v>
      </c>
      <c r="B24" s="23" t="s">
        <v>67</v>
      </c>
      <c r="C24" s="24"/>
      <c r="D24" s="25">
        <f>D25+D26+D27+D28+D29+D31+D34</f>
        <v>2182.8</v>
      </c>
      <c r="E24" s="25"/>
      <c r="F24" s="25"/>
      <c r="G24" s="25"/>
      <c r="H24" s="25">
        <f>H25+H26+H27+H28+H29+H31+H34</f>
        <v>1522.5</v>
      </c>
      <c r="I24" s="25"/>
      <c r="J24" s="25">
        <f>J25+J26+J27+J28+J29+J31+J34</f>
        <v>1012.3</v>
      </c>
      <c r="K24" s="25">
        <f>K25+K26+K27+K28+K29+K31+K34</f>
        <v>1039.8</v>
      </c>
      <c r="L24" s="83">
        <f aca="true" t="shared" si="0" ref="L24:L34">J24-K24</f>
        <v>-27.5</v>
      </c>
      <c r="M24" s="43"/>
      <c r="N24" s="44"/>
    </row>
    <row r="25" spans="1:14" ht="18.75" customHeight="1">
      <c r="A25" s="26">
        <v>1121200</v>
      </c>
      <c r="B25" s="27" t="s">
        <v>68</v>
      </c>
      <c r="C25" s="28" t="s">
        <v>4</v>
      </c>
      <c r="D25" s="93">
        <v>160</v>
      </c>
      <c r="E25" s="19"/>
      <c r="F25" s="19"/>
      <c r="G25" s="19"/>
      <c r="H25" s="31">
        <v>120</v>
      </c>
      <c r="I25" s="45"/>
      <c r="J25" s="25">
        <v>78.5</v>
      </c>
      <c r="K25" s="25">
        <v>90.2</v>
      </c>
      <c r="L25" s="83">
        <f t="shared" si="0"/>
        <v>-11.700000000000003</v>
      </c>
      <c r="M25" s="46"/>
      <c r="N25" s="44"/>
    </row>
    <row r="26" spans="1:14" ht="18.75" customHeight="1">
      <c r="A26" s="26">
        <v>1121200</v>
      </c>
      <c r="B26" s="17" t="s">
        <v>69</v>
      </c>
      <c r="C26" s="28" t="s">
        <v>5</v>
      </c>
      <c r="D26" s="29">
        <v>700</v>
      </c>
      <c r="E26" s="19"/>
      <c r="F26" s="19"/>
      <c r="G26" s="19"/>
      <c r="H26" s="31">
        <v>400</v>
      </c>
      <c r="I26" s="45"/>
      <c r="J26" s="25">
        <v>255.5</v>
      </c>
      <c r="K26" s="25">
        <v>255.5</v>
      </c>
      <c r="L26" s="83">
        <f t="shared" si="0"/>
        <v>0</v>
      </c>
      <c r="M26" s="46"/>
      <c r="N26" s="44"/>
    </row>
    <row r="27" spans="1:14" ht="18.75" customHeight="1">
      <c r="A27" s="26">
        <v>1121200</v>
      </c>
      <c r="B27" s="17" t="s">
        <v>70</v>
      </c>
      <c r="C27" s="28" t="s">
        <v>6</v>
      </c>
      <c r="D27" s="93">
        <v>70</v>
      </c>
      <c r="E27" s="19"/>
      <c r="F27" s="19"/>
      <c r="G27" s="19"/>
      <c r="H27" s="29">
        <v>52.5</v>
      </c>
      <c r="I27" s="45"/>
      <c r="J27" s="25">
        <v>8.2</v>
      </c>
      <c r="K27" s="25">
        <v>9.6</v>
      </c>
      <c r="L27" s="83">
        <f t="shared" si="0"/>
        <v>-1.4000000000000004</v>
      </c>
      <c r="M27" s="43"/>
      <c r="N27" s="44"/>
    </row>
    <row r="28" spans="1:14" ht="18.75" customHeight="1">
      <c r="A28" s="26">
        <v>1121300</v>
      </c>
      <c r="B28" s="17" t="s">
        <v>98</v>
      </c>
      <c r="C28" s="28" t="s">
        <v>7</v>
      </c>
      <c r="D28" s="93">
        <v>50</v>
      </c>
      <c r="E28" s="19"/>
      <c r="F28" s="19"/>
      <c r="G28" s="19"/>
      <c r="H28" s="19">
        <v>37.5</v>
      </c>
      <c r="I28" s="45"/>
      <c r="J28" s="25">
        <v>6</v>
      </c>
      <c r="K28" s="25">
        <v>7</v>
      </c>
      <c r="L28" s="83">
        <f t="shared" si="0"/>
        <v>-1</v>
      </c>
      <c r="M28" s="43"/>
      <c r="N28" s="44"/>
    </row>
    <row r="29" spans="1:14" ht="18.75" customHeight="1">
      <c r="A29" s="26">
        <v>1121400</v>
      </c>
      <c r="B29" s="17" t="s">
        <v>71</v>
      </c>
      <c r="C29" s="28" t="s">
        <v>8</v>
      </c>
      <c r="D29" s="93">
        <v>190</v>
      </c>
      <c r="E29" s="19"/>
      <c r="F29" s="19"/>
      <c r="G29" s="19"/>
      <c r="H29" s="31">
        <v>142.5</v>
      </c>
      <c r="I29" s="45"/>
      <c r="J29" s="25">
        <v>115.8</v>
      </c>
      <c r="K29" s="25">
        <v>129.2</v>
      </c>
      <c r="L29" s="83">
        <f t="shared" si="0"/>
        <v>-13.399999999999991</v>
      </c>
      <c r="M29" s="46"/>
      <c r="N29" s="44"/>
    </row>
    <row r="30" spans="1:14" ht="27.75" customHeight="1">
      <c r="A30" s="16">
        <v>1122000</v>
      </c>
      <c r="B30" s="23" t="s">
        <v>72</v>
      </c>
      <c r="C30" s="21" t="s">
        <v>1</v>
      </c>
      <c r="D30" s="19"/>
      <c r="E30" s="19"/>
      <c r="F30" s="19"/>
      <c r="G30" s="19"/>
      <c r="H30" s="19"/>
      <c r="I30" s="47"/>
      <c r="J30" s="25"/>
      <c r="K30" s="25"/>
      <c r="L30" s="83">
        <f t="shared" si="0"/>
        <v>0</v>
      </c>
      <c r="M30" s="43"/>
      <c r="N30" s="44"/>
    </row>
    <row r="31" spans="1:14" ht="18.75" customHeight="1">
      <c r="A31" s="16">
        <v>1122100</v>
      </c>
      <c r="B31" s="17" t="s">
        <v>73</v>
      </c>
      <c r="C31" s="28" t="s">
        <v>9</v>
      </c>
      <c r="D31" s="93">
        <v>50</v>
      </c>
      <c r="E31" s="19"/>
      <c r="F31" s="19"/>
      <c r="G31" s="19"/>
      <c r="H31" s="19">
        <v>50</v>
      </c>
      <c r="I31" s="45"/>
      <c r="J31" s="25">
        <v>0</v>
      </c>
      <c r="K31" s="25">
        <v>0</v>
      </c>
      <c r="L31" s="83">
        <f t="shared" si="0"/>
        <v>0</v>
      </c>
      <c r="M31" s="43"/>
      <c r="N31" s="44"/>
    </row>
    <row r="32" spans="1:14" ht="18.75" customHeight="1">
      <c r="A32" s="16">
        <v>1122300</v>
      </c>
      <c r="B32" s="17" t="s">
        <v>74</v>
      </c>
      <c r="C32" s="28" t="s">
        <v>10</v>
      </c>
      <c r="D32" s="19"/>
      <c r="E32" s="19"/>
      <c r="F32" s="19"/>
      <c r="G32" s="19"/>
      <c r="H32" s="19"/>
      <c r="I32" s="45"/>
      <c r="J32" s="25"/>
      <c r="K32" s="25"/>
      <c r="L32" s="83">
        <f t="shared" si="0"/>
        <v>0</v>
      </c>
      <c r="M32" s="43"/>
      <c r="N32" s="44"/>
    </row>
    <row r="33" spans="1:14" ht="27" customHeight="1">
      <c r="A33" s="16">
        <v>1123000</v>
      </c>
      <c r="B33" s="23" t="s">
        <v>75</v>
      </c>
      <c r="C33" s="21" t="s">
        <v>1</v>
      </c>
      <c r="D33" s="19"/>
      <c r="E33" s="19"/>
      <c r="F33" s="19"/>
      <c r="G33" s="19"/>
      <c r="H33" s="19"/>
      <c r="I33" s="47"/>
      <c r="J33" s="25"/>
      <c r="K33" s="25"/>
      <c r="L33" s="83">
        <f t="shared" si="0"/>
        <v>0</v>
      </c>
      <c r="M33" s="43"/>
      <c r="N33" s="44"/>
    </row>
    <row r="34" spans="1:14" ht="18.75" customHeight="1">
      <c r="A34" s="16">
        <v>1123800</v>
      </c>
      <c r="B34" s="17" t="s">
        <v>76</v>
      </c>
      <c r="C34" s="28" t="s">
        <v>11</v>
      </c>
      <c r="D34" s="93">
        <v>962.8</v>
      </c>
      <c r="E34" s="19"/>
      <c r="F34" s="19"/>
      <c r="G34" s="19"/>
      <c r="H34" s="31">
        <v>720</v>
      </c>
      <c r="I34" s="45"/>
      <c r="J34" s="25">
        <v>548.3</v>
      </c>
      <c r="K34" s="25">
        <v>548.3</v>
      </c>
      <c r="L34" s="83">
        <f t="shared" si="0"/>
        <v>0</v>
      </c>
      <c r="M34" s="46"/>
      <c r="N34" s="44"/>
    </row>
    <row r="35" spans="1:14" ht="32.25" customHeight="1">
      <c r="A35" s="16">
        <v>1125000</v>
      </c>
      <c r="B35" s="23" t="s">
        <v>77</v>
      </c>
      <c r="C35" s="48" t="s">
        <v>1</v>
      </c>
      <c r="D35" s="19"/>
      <c r="E35" s="19"/>
      <c r="F35" s="19"/>
      <c r="G35" s="19"/>
      <c r="H35" s="19"/>
      <c r="I35" s="45"/>
      <c r="J35" s="25"/>
      <c r="K35" s="25"/>
      <c r="L35" s="49"/>
      <c r="M35" s="50"/>
      <c r="N35" s="42"/>
    </row>
    <row r="36" spans="1:14" ht="18.75" customHeight="1">
      <c r="A36" s="16">
        <v>1125100</v>
      </c>
      <c r="B36" s="17" t="s">
        <v>78</v>
      </c>
      <c r="C36" s="28" t="s">
        <v>12</v>
      </c>
      <c r="D36" s="51"/>
      <c r="E36" s="51"/>
      <c r="F36" s="51"/>
      <c r="G36" s="51"/>
      <c r="H36" s="51"/>
      <c r="I36" s="51"/>
      <c r="J36" s="51"/>
      <c r="K36" s="51"/>
      <c r="L36" s="43"/>
      <c r="M36" s="43"/>
      <c r="N36" s="44"/>
    </row>
    <row r="37" spans="1:14" ht="18.75" customHeight="1">
      <c r="A37" s="16">
        <v>1126000</v>
      </c>
      <c r="B37" s="23" t="s">
        <v>79</v>
      </c>
      <c r="C37" s="21" t="s">
        <v>1</v>
      </c>
      <c r="D37" s="52"/>
      <c r="E37" s="52"/>
      <c r="F37" s="52"/>
      <c r="G37" s="52"/>
      <c r="H37" s="52"/>
      <c r="I37" s="52"/>
      <c r="J37" s="52"/>
      <c r="K37" s="52"/>
      <c r="L37" s="43"/>
      <c r="M37" s="43"/>
      <c r="N37" s="44"/>
    </row>
    <row r="38" spans="1:14" ht="18.75" customHeight="1">
      <c r="A38" s="16">
        <v>1126100</v>
      </c>
      <c r="B38" s="17" t="s">
        <v>80</v>
      </c>
      <c r="C38" s="28" t="s">
        <v>13</v>
      </c>
      <c r="D38" s="53"/>
      <c r="E38" s="53"/>
      <c r="F38" s="53"/>
      <c r="G38" s="53"/>
      <c r="H38" s="53"/>
      <c r="I38" s="53"/>
      <c r="J38" s="53"/>
      <c r="K38" s="53"/>
      <c r="L38" s="43"/>
      <c r="M38" s="43"/>
      <c r="N38" s="44"/>
    </row>
    <row r="39" spans="1:14" ht="18.75" customHeight="1">
      <c r="A39" s="26">
        <v>1126700</v>
      </c>
      <c r="B39" s="54" t="s">
        <v>81</v>
      </c>
      <c r="C39" s="28" t="s">
        <v>14</v>
      </c>
      <c r="D39" s="51"/>
      <c r="E39" s="51"/>
      <c r="F39" s="51"/>
      <c r="G39" s="51"/>
      <c r="H39" s="51"/>
      <c r="I39" s="51"/>
      <c r="J39" s="51"/>
      <c r="K39" s="51"/>
      <c r="L39" s="43"/>
      <c r="M39" s="43"/>
      <c r="N39" s="44"/>
    </row>
    <row r="40" spans="1:14" ht="18.75" customHeight="1">
      <c r="A40" s="26">
        <v>1126800</v>
      </c>
      <c r="B40" s="54" t="s">
        <v>82</v>
      </c>
      <c r="C40" s="28" t="s">
        <v>15</v>
      </c>
      <c r="D40" s="51"/>
      <c r="E40" s="51"/>
      <c r="F40" s="51"/>
      <c r="G40" s="51"/>
      <c r="H40" s="51"/>
      <c r="I40" s="51"/>
      <c r="J40" s="51"/>
      <c r="K40" s="51"/>
      <c r="L40" s="43"/>
      <c r="M40" s="43"/>
      <c r="N40" s="44"/>
    </row>
    <row r="41" spans="1:14" ht="18.75" customHeight="1">
      <c r="A41" s="16">
        <v>1140000</v>
      </c>
      <c r="B41" s="55" t="s">
        <v>83</v>
      </c>
      <c r="C41" s="21" t="s">
        <v>1</v>
      </c>
      <c r="D41" s="52"/>
      <c r="E41" s="52"/>
      <c r="F41" s="52"/>
      <c r="G41" s="52"/>
      <c r="H41" s="52"/>
      <c r="I41" s="52"/>
      <c r="J41" s="52"/>
      <c r="K41" s="52"/>
      <c r="L41" s="50"/>
      <c r="M41" s="50"/>
      <c r="N41" s="42"/>
    </row>
    <row r="42" spans="1:14" ht="28.5" customHeight="1">
      <c r="A42" s="16">
        <v>1141000</v>
      </c>
      <c r="B42" s="54" t="s">
        <v>84</v>
      </c>
      <c r="C42" s="28" t="s">
        <v>16</v>
      </c>
      <c r="D42" s="51"/>
      <c r="E42" s="51"/>
      <c r="F42" s="51"/>
      <c r="G42" s="51"/>
      <c r="H42" s="51"/>
      <c r="I42" s="51"/>
      <c r="J42" s="51"/>
      <c r="K42" s="51"/>
      <c r="L42" s="50"/>
      <c r="M42" s="50"/>
      <c r="N42" s="42"/>
    </row>
    <row r="43" spans="1:14" ht="18.75" customHeight="1">
      <c r="A43" s="56">
        <v>1176000</v>
      </c>
      <c r="B43" s="55" t="s">
        <v>85</v>
      </c>
      <c r="C43" s="21" t="s">
        <v>1</v>
      </c>
      <c r="D43" s="57"/>
      <c r="E43" s="57"/>
      <c r="F43" s="57"/>
      <c r="G43" s="57"/>
      <c r="H43" s="57"/>
      <c r="I43" s="57"/>
      <c r="J43" s="57"/>
      <c r="K43" s="57"/>
      <c r="L43" s="43"/>
      <c r="M43" s="43"/>
      <c r="N43" s="44"/>
    </row>
    <row r="44" spans="1:14" ht="18.75" customHeight="1">
      <c r="A44" s="56">
        <v>1176100</v>
      </c>
      <c r="B44" s="58" t="s">
        <v>86</v>
      </c>
      <c r="C44" s="28" t="s">
        <v>17</v>
      </c>
      <c r="D44" s="3"/>
      <c r="E44" s="3"/>
      <c r="F44" s="3"/>
      <c r="G44" s="3"/>
      <c r="H44" s="3"/>
      <c r="I44" s="3"/>
      <c r="J44" s="3"/>
      <c r="K44" s="3"/>
      <c r="L44" s="43"/>
      <c r="M44" s="43"/>
      <c r="N44" s="44"/>
    </row>
    <row r="45" spans="1:14" ht="27" customHeight="1">
      <c r="A45" s="59" t="s">
        <v>18</v>
      </c>
      <c r="B45" s="60" t="s">
        <v>87</v>
      </c>
      <c r="C45" s="21" t="s">
        <v>1</v>
      </c>
      <c r="D45" s="57"/>
      <c r="E45" s="57"/>
      <c r="F45" s="57"/>
      <c r="G45" s="57"/>
      <c r="H45" s="57"/>
      <c r="I45" s="57"/>
      <c r="J45" s="57"/>
      <c r="K45" s="57"/>
      <c r="L45" s="61"/>
      <c r="M45" s="61"/>
      <c r="N45" s="62"/>
    </row>
    <row r="46" spans="1:14" ht="27" customHeight="1">
      <c r="A46" s="3">
        <v>1000000</v>
      </c>
      <c r="B46" s="84" t="s">
        <v>88</v>
      </c>
      <c r="C46" s="85"/>
      <c r="D46" s="35"/>
      <c r="E46" s="35"/>
      <c r="F46" s="35"/>
      <c r="G46" s="35"/>
      <c r="H46" s="35"/>
      <c r="I46" s="35"/>
      <c r="J46" s="35"/>
      <c r="K46" s="35"/>
      <c r="L46" s="43"/>
      <c r="M46" s="43"/>
      <c r="N46" s="43"/>
    </row>
    <row r="47" spans="1:14" s="1" customFormat="1" ht="13.5">
      <c r="A47" s="2"/>
      <c r="B47" s="63"/>
      <c r="C47" s="64"/>
      <c r="D47" s="64"/>
      <c r="E47" s="64"/>
      <c r="F47" s="64"/>
      <c r="G47" s="64"/>
      <c r="H47" s="64"/>
      <c r="I47" s="65"/>
      <c r="J47" s="65"/>
      <c r="K47" s="65"/>
      <c r="L47" s="66"/>
      <c r="M47" s="66"/>
      <c r="N47" s="67"/>
    </row>
    <row r="48" spans="1:14" s="1" customFormat="1" ht="13.5">
      <c r="A48" s="105" t="s">
        <v>100</v>
      </c>
      <c r="B48" s="105"/>
      <c r="C48" s="64"/>
      <c r="D48" s="64"/>
      <c r="E48" s="64"/>
      <c r="F48" s="64"/>
      <c r="G48" s="64"/>
      <c r="H48" s="64"/>
      <c r="I48" s="65"/>
      <c r="J48" s="65"/>
      <c r="K48" s="65"/>
      <c r="L48" s="66"/>
      <c r="M48" s="66"/>
      <c r="N48" s="67"/>
    </row>
    <row r="49" s="1" customFormat="1" ht="13.5"/>
    <row r="50" spans="2:14" s="1" customFormat="1" ht="12.75" customHeight="1">
      <c r="B50" s="94" t="s">
        <v>31</v>
      </c>
      <c r="C50" s="94"/>
      <c r="D50" s="96" t="s">
        <v>95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2:14" s="1" customFormat="1" ht="12.75" customHeight="1">
      <c r="B51" s="94" t="s">
        <v>32</v>
      </c>
      <c r="C51" s="94"/>
      <c r="D51" s="95" t="s">
        <v>94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1:12" s="1" customFormat="1" ht="13.5" customHeight="1">
      <c r="A52" s="72" t="s">
        <v>0</v>
      </c>
      <c r="B52" s="72"/>
      <c r="C52" s="73"/>
      <c r="D52" s="68"/>
      <c r="E52" s="7"/>
      <c r="F52" s="7"/>
      <c r="G52" s="7"/>
      <c r="H52" s="7"/>
      <c r="I52" s="7"/>
      <c r="J52" s="7"/>
      <c r="K52" s="7"/>
      <c r="L52" s="7"/>
    </row>
    <row r="53" spans="2:14" s="1" customFormat="1" ht="13.5" customHeight="1">
      <c r="B53" s="94" t="s">
        <v>33</v>
      </c>
      <c r="C53" s="94"/>
      <c r="D53" s="96" t="s">
        <v>96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2:14" s="1" customFormat="1" ht="12.75" customHeight="1">
      <c r="B54" s="94" t="s">
        <v>89</v>
      </c>
      <c r="C54" s="94"/>
      <c r="D54" s="95" t="s">
        <v>94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15748031496062992" right="0.15748031496062992" top="0.2362204724409449" bottom="0.3937007874015748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2018-07-04T09:31:27Z</cp:lastPrinted>
  <dcterms:created xsi:type="dcterms:W3CDTF">2012-10-12T11:29:17Z</dcterms:created>
  <dcterms:modified xsi:type="dcterms:W3CDTF">2018-10-17T12:54:43Z</dcterms:modified>
  <cp:category/>
  <cp:version/>
  <cp:contentType/>
  <cp:contentStatus/>
</cp:coreProperties>
</file>