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11640" activeTab="0"/>
  </bookViews>
  <sheets>
    <sheet name="ամսական" sheetId="1" r:id="rId1"/>
    <sheet name="01,15" sheetId="2" state="hidden" r:id="rId2"/>
  </sheets>
  <definedNames/>
  <calcPr fullCalcOnLoad="1"/>
</workbook>
</file>

<file path=xl/sharedStrings.xml><?xml version="1.0" encoding="utf-8"?>
<sst xmlns="http://schemas.openxmlformats.org/spreadsheetml/2006/main" count="246" uniqueCount="117">
  <si>
    <t>úñÇÝ³Ï»ÉÇ Ó¨ Ð-2</t>
  </si>
  <si>
    <t>Ð²ÞìºîìàôÂÚàôÜ</t>
  </si>
  <si>
    <t xml:space="preserve">ÐÆØÜ²ðÎÆ Î²î²ð²Ì ´Úàôæºî²ÚÆÜ Ì²ÊêºðÆ ºì ´Úàôæºî²ÚÆÜ ä²ðîøºðÆ Ø²êÆÜ </t>
  </si>
  <si>
    <t xml:space="preserve">8. ´Ûáõç»ï³ÛÇÝ Í³Ëë»ñÇ ·áñÍ³é³Ï³Ý ¹³ë³Ï³ñ·Ù³Ý   </t>
  </si>
  <si>
    <t xml:space="preserve">   ´³ÅÇÝ N    </t>
  </si>
  <si>
    <t xml:space="preserve">3. ÐÇÙÝ³ñÏÇ ï»Õ³µ³ßËÙ³Ý  Ù³ñ½Ç  ¨  Ñ³Ù³ÛÝùÇ Ïá¹Á     </t>
  </si>
  <si>
    <t xml:space="preserve">  ÊáõÙµ N </t>
  </si>
  <si>
    <t xml:space="preserve">    Áëï µÛáõç»ï³ÛÇÝ  Í³Ëë»ñÇ  ï³ñ³Íù³ÛÇÝ  ¹³ë³Ï³ñ·Ù³Ý </t>
  </si>
  <si>
    <t xml:space="preserve">  ¸³ë N </t>
  </si>
  <si>
    <t xml:space="preserve">4.ä»ï³Ï³Ý Ï³é³í³ñÙ³Ý í»ñ³¹³ë Ù³ñÙÝÇ Ï³Ù ï»Õ³Ï³Ý ÇÝùÝ³Ï³é³í³ñÙ³Ý </t>
  </si>
  <si>
    <r>
      <t xml:space="preserve">9. Ìñ³·ñÇ ³Ýí³ÝáõÙÁ    </t>
    </r>
    <r>
      <rPr>
        <sz val="10"/>
        <rFont val="Arial Armenian"/>
        <family val="2"/>
      </rPr>
      <t xml:space="preserve">  </t>
    </r>
  </si>
  <si>
    <r>
      <t xml:space="preserve">    Ù³ñÙÝÇ ³Ýí³ÝáõÙÁ                  </t>
    </r>
    <r>
      <rPr>
        <b/>
        <sz val="12"/>
        <rFont val="Arial Armenian"/>
        <family val="2"/>
      </rPr>
      <t xml:space="preserve">  ÐÐ Èàèàô Ø²ð¼äºî²ð²Ü</t>
    </r>
  </si>
  <si>
    <t xml:space="preserve">10. Ìñ³·ñÇ Ïá¹Á </t>
  </si>
  <si>
    <t xml:space="preserve">11. ä»ï³Ï³Ý  Ï³é³í³ñÙ³Ý í»ñ³¹³ë Ù³ñÙÝÇ Ï³Ù ï»Õ³Ï³Ý   ÇÝùÝ³Ï³é³í³ñÙ³Ý   </t>
  </si>
  <si>
    <t xml:space="preserve">6. ÐÇÙÝ³ñÏÇª ·³ÝÓ³å»ï³Ï³Ý ëïáñ³µ³Å³ÝáõÙáõÙ  Ñ³ßí³éÙ³Ý   Ñ³Ù³ñÁ </t>
  </si>
  <si>
    <t xml:space="preserve">Ù³ñÙÝÇ Ïá¹Á Áëï µÛáõç»ï³ÛÇÝ Í³Ëë»ñÇ ·»ñ³ï»ëã³Ï³Ý ¹³ë³Ï³ñ·Ù³Ý  </t>
  </si>
  <si>
    <t xml:space="preserve">7. Ì³Ëë»ñÇ  ýÇÝ³Ýë³íáñÙ³Ý  ³ÕµÛáõñÇ  Ïá¹Á`  </t>
  </si>
  <si>
    <r>
      <t xml:space="preserve">12. â³÷Ç ÙÇ³íáñÁª </t>
    </r>
    <r>
      <rPr>
        <i/>
        <sz val="8"/>
        <rFont val="Arial Armenian"/>
        <family val="2"/>
      </rPr>
      <t>Ñ³½³ñ ¹ñ³Ù</t>
    </r>
  </si>
  <si>
    <t xml:space="preserve">     (ÐÐ å»ï³Ï³Ý  µÛáõç»ª 1, Ñ³Ù³ÛÝùÇ  µÛáõç»ª 2)</t>
  </si>
  <si>
    <t>îáÕÇ       NN</t>
  </si>
  <si>
    <t xml:space="preserve">´Ûáõç»ï³ÛÇÝ Í³Ëë»ñÇ ïÝï»ë³·Çï³Ï³Ý ¹³ë³Ï³ñ·Ù³Ý ï³ññ»ñÇ </t>
  </si>
  <si>
    <t>î³ñ»ëÏ½µÇÝ Ñ³ëï³ïí³Í ï³ñ»Ï³Ý Ý³Ë³Ñ³ßÇí</t>
  </si>
  <si>
    <t>öá÷áËáõÃÛáõÝÝ»ñ ï³ñ»Ï³Ý Ý³Ë³Ñ³ßíáõÙ</t>
  </si>
  <si>
    <t>î³ñ»Ï³Ý ×ßïí³Í Ý³Ë³Ñ³ßÇí</t>
  </si>
  <si>
    <t xml:space="preserve">üÇÝ³Ýë³íáñáõÙ </t>
  </si>
  <si>
    <t>¸ñ³Ù³ñÏÕ³ÛÇÝ Í³Ëë</t>
  </si>
  <si>
    <t>ö³ëï³óÇ Í³Ëë</t>
  </si>
  <si>
    <t>ì×³ñÙ³Ý »ÝÃ³Ï³, ë³Ï³ÛÝ ãÇñ³Ï³Ý³óí³Í í×³ñáõÙÝ»ñ (å³ñïù»ñ)</t>
  </si>
  <si>
    <t>¸ñ³Ù³ñÏÕÇ ÙÝ³óáñ¹   (µ³ÝÏÇ ÙÝ³óáñ¹)</t>
  </si>
  <si>
    <t>³Ýí³ÝáõÙÝ»ñÁ</t>
  </si>
  <si>
    <t>NN</t>
  </si>
  <si>
    <t>ÐÐ ûñ»Ýù  (Ñ³Ù³ÛÝùÇ ³í³·³Ýáõ áñáßáõÙ)</t>
  </si>
  <si>
    <t>ÐÐ Ï³é³í. ÏáÕÙÇó (Ñ³Ù³ÛÝùÇ Õ»Ï³í³ñÇ áñáßáõÙ)</t>
  </si>
  <si>
    <t xml:space="preserve">ì»ñ³¹³ëÇ ÏáÕÙÇó </t>
  </si>
  <si>
    <t>ÀÝ¹³Ù»ÝÁ</t>
  </si>
  <si>
    <t>àñáÝóÇóª30 ûñÇó ³Ýó å³ñïù»ñ</t>
  </si>
  <si>
    <t>²</t>
  </si>
  <si>
    <t>´</t>
  </si>
  <si>
    <t>¶</t>
  </si>
  <si>
    <t>¸</t>
  </si>
  <si>
    <t>º</t>
  </si>
  <si>
    <t>¼</t>
  </si>
  <si>
    <t>¾</t>
  </si>
  <si>
    <t>À=¸+º+¼+¾</t>
  </si>
  <si>
    <t>Â</t>
  </si>
  <si>
    <t>Ä</t>
  </si>
  <si>
    <t>Ä²</t>
  </si>
  <si>
    <t>Ä´</t>
  </si>
  <si>
    <t>Ä¶</t>
  </si>
  <si>
    <t>Ä¸</t>
  </si>
  <si>
    <r>
      <t xml:space="preserve">².   ÀÜÂ²òÆÎ  Ì²Êêºðª         </t>
    </r>
    <r>
      <rPr>
        <sz val="9"/>
        <rFont val="Arial Armenian"/>
        <family val="2"/>
      </rPr>
      <t xml:space="preserve">                                                                                                                           </t>
    </r>
    <r>
      <rPr>
        <sz val="10"/>
        <rFont val="Arial Armenian"/>
        <family val="2"/>
      </rPr>
      <t xml:space="preserve">ÀÜ¸²ØºÜÀ,                                                                                             </t>
    </r>
  </si>
  <si>
    <t>x</t>
  </si>
  <si>
    <t xml:space="preserve">   ÀÜÂ²òÆÎ  Ì²Êêºðª                                                                                                                                                                                                                                </t>
  </si>
  <si>
    <t xml:space="preserve"> -²ßË³ïáÕÝ»ñÇ ³ßË³ï³í³ñÓ»ñ ¨ Ñ³í»É³í×³ñÝ»ñ</t>
  </si>
  <si>
    <t xml:space="preserve">  411100</t>
  </si>
  <si>
    <t>2 Ì³é³ÛáõÃÛáõÝÝ»ñÇ ¨ ³åñ³ÝùÝ»ñÇ Ó»éù µ»ñáõÙ</t>
  </si>
  <si>
    <t>2.1 Þ³ñáõÝ³Ï³Ï³Ý Í³Ëë»ñ</t>
  </si>
  <si>
    <r>
      <t xml:space="preserve"> -</t>
    </r>
    <r>
      <rPr>
        <sz val="9"/>
        <rFont val="Arial Armenian"/>
        <family val="2"/>
      </rPr>
      <t>¿Ý»ñ·»ïÇÏ  Í³é³ÛáõÃÛáõÝÝ»ñ</t>
    </r>
  </si>
  <si>
    <t>421200</t>
  </si>
  <si>
    <t>-ì³é»ÉÇùÇ-ç»éáõó.Í³Ëë»ñ</t>
  </si>
  <si>
    <t>421322</t>
  </si>
  <si>
    <t>-æñÙáõÕ-ÏáÛáõÕáõó û·ïí.Í³Ëë»ñ</t>
  </si>
  <si>
    <t>421311</t>
  </si>
  <si>
    <t xml:space="preserve"> -ÎáÙáõÝ³É Í³é³ÛáõÃÛáõÝÝ»ñ</t>
  </si>
  <si>
    <t>421300</t>
  </si>
  <si>
    <t xml:space="preserve"> -Î³åÇ Í³é³ÛáõÃÛáõÝÝ»ñ</t>
  </si>
  <si>
    <t>421400</t>
  </si>
  <si>
    <t xml:space="preserve">2.2 ¶áñÍáõÕáõÙÝ»ñÇ ¨ ßñç³·³ÛáõÃÛáõÝÝ»ñ Í³Ëë»ñ </t>
  </si>
  <si>
    <t xml:space="preserve"> -Ü»ñùÇÝ ·áñÍáõÕáõÙÝ»ñ</t>
  </si>
  <si>
    <t>422100</t>
  </si>
  <si>
    <t xml:space="preserve"> -²ÛÉ ïñ³Ýëåáñï³ÛÇÝ Í³Ëë»ñ</t>
  </si>
  <si>
    <t>422900</t>
  </si>
  <si>
    <t>2.3 ä³ÛÙ³Ý³·ñ³ÛÇÝ Í³é³ÛáõÃÛáõÝÝ»ñÇ Ó»éù µ»ñáõÙ</t>
  </si>
  <si>
    <t xml:space="preserve"> -ÀÝ¹Ñ³Ýáõñ µÝáõÛÃÇ ³ÛÉ Í³é³ÛáõÃÛáõÝÝ»ñ</t>
  </si>
  <si>
    <t>423900</t>
  </si>
  <si>
    <t>2.5 ÀÝÃ³óÇÏ Ýáñá·áõÙ ¨ å³Ñå³ÝáõÙ (Í³é³ÛáõÃÛáõÝÝ»ñ ¨ ÝÛáõÃ»ñ)</t>
  </si>
  <si>
    <t xml:space="preserve"> -Þ»Ýù»ñÇ ¨ Ï³éáõÛóÝ»ñÇ ÁÝÃ³óÇÏ Ýáñá·áõÙ ¨ å³Ñå³ÝáõÙ</t>
  </si>
  <si>
    <t>425100</t>
  </si>
  <si>
    <t>2.6  ÜÛáõÃ»ñ</t>
  </si>
  <si>
    <t xml:space="preserve"> -¶ñ³ë»ÝÛ³Ï³ÛÇÝ ÝÛáõÃ»ñ ¨ Ñ³·áõëï</t>
  </si>
  <si>
    <t>426100</t>
  </si>
  <si>
    <t xml:space="preserve"> -Î»Ýó³Õ³ÛÇÝ ¨ Ñ³Ýñ³ÛÇÝ ëÝÝ¹Ç ÝÛáõÃ»ñ</t>
  </si>
  <si>
    <t>426700</t>
  </si>
  <si>
    <t xml:space="preserve"> -Ð³ïáõÏ Ýå³ï³Ï³ÛÇÝ ³ÛÉ ÝÛáõÃ»ñ</t>
  </si>
  <si>
    <t>426900</t>
  </si>
  <si>
    <t>4. êáõµëÇ¹Ç³Ý»ñ</t>
  </si>
  <si>
    <t xml:space="preserve"> -êáõµëÇ¹Ç³Ý»ñ áã-ýÇÝ³Ýë³Ï³Ý å»ï³Ï³Ý Ï³½Ù³Ï»ñåáõÃÛáõÝÝ»ñÇÝ </t>
  </si>
  <si>
    <t>451100</t>
  </si>
  <si>
    <t>7.6 ²ÚÈ Ì²Êêºð</t>
  </si>
  <si>
    <t xml:space="preserve"> -²ÛÉ Í³Ëë»ñ</t>
  </si>
  <si>
    <t>486100</t>
  </si>
  <si>
    <t>1200000</t>
  </si>
  <si>
    <t>´, àâ-üÆÜ²Üê²Î²Ü ²ÎîÆìÜºðÆ ¶Ìàì Ì²Êêºð</t>
  </si>
  <si>
    <t>1000000</t>
  </si>
  <si>
    <t>ÀÝ¹³Ù»ÝÁ Í³Ëë»ñ (ïáÕ1200000+ ïáÕ1000000)</t>
  </si>
  <si>
    <t>_____________________</t>
  </si>
  <si>
    <t>(ëïáñ³·ñáõÃÛáõÝ)</t>
  </si>
  <si>
    <t>(².Ð.².)</t>
  </si>
  <si>
    <t>Î.î.</t>
  </si>
  <si>
    <t>¶ÈÊ²ìàð Ð²Þì²ä²Ð</t>
  </si>
  <si>
    <r>
      <t xml:space="preserve">5. ÐÇÙÝ³ñÏÁ ëå³ë³ñÏáÕ ·³ÝÓ³å»ï³Ï³Ý ëïáñ³µ³Å³ÝÙ³Ý ³Ýí³ÝáõÙÁ        </t>
    </r>
    <r>
      <rPr>
        <b/>
        <sz val="8"/>
        <rFont val="Arial Armenian"/>
        <family val="2"/>
      </rPr>
      <t xml:space="preserve"> </t>
    </r>
  </si>
  <si>
    <t>ՏՆՕՐԵՆ</t>
  </si>
  <si>
    <r>
      <t xml:space="preserve">2. öáëï³ÛÇÝ Ñ³ëó»Ý                      </t>
    </r>
    <r>
      <rPr>
        <sz val="12"/>
        <rFont val="Arial Armenian"/>
        <family val="2"/>
      </rPr>
      <t xml:space="preserve"> </t>
    </r>
    <r>
      <rPr>
        <b/>
        <sz val="12"/>
        <rFont val="Arial Armenian"/>
        <family val="2"/>
      </rPr>
      <t>Èáéáõ Ù³ñ½, ______·.Èáñáõï_____</t>
    </r>
  </si>
  <si>
    <r>
      <t>1. ÐÇÙÝ³ñÏÇ ³Ýí³ÝáõÙÁ    ________</t>
    </r>
    <r>
      <rPr>
        <b/>
        <sz val="9"/>
        <rFont val="Arial Armenian"/>
        <family val="2"/>
      </rPr>
      <t>ÈàðàôîÆ ØÆæÜ²Î²ð¶ ¸äðàò äà²Î</t>
    </r>
    <r>
      <rPr>
        <sz val="8"/>
        <rFont val="Arial Armenian"/>
        <family val="2"/>
      </rPr>
      <t xml:space="preserve">______           </t>
    </r>
    <r>
      <rPr>
        <b/>
        <sz val="12"/>
        <rFont val="Arial Armenian"/>
        <family val="2"/>
      </rPr>
      <t xml:space="preserve"> </t>
    </r>
  </si>
  <si>
    <t>220325140196000</t>
  </si>
  <si>
    <t>²Ïµ³-Îñ»¹Çï ²·ñÇÏáÉ ´³ÝÏ</t>
  </si>
  <si>
    <t>¸³íÇÃ ê³ñ·ëÛ³Ý</t>
  </si>
  <si>
    <t>Î³ñÇÝ» Ð³ñáõÃÛáõÝÛ³Ý</t>
  </si>
  <si>
    <t>411100</t>
  </si>
  <si>
    <t>³é 01.01.20       Ã.ÙÝ³óáñ¹</t>
  </si>
  <si>
    <t>1,2,2</t>
  </si>
  <si>
    <t>2,1,2</t>
  </si>
  <si>
    <t>01.01.2015 Ã. -- 01. 02.2015Ã. Å³Ù³Ý³Ï³Ñ³ïí³ÍÇ Ñ³Ù³ñ</t>
  </si>
  <si>
    <t>§…….¦    § …………………...¦     2015 Ã.</t>
  </si>
  <si>
    <t>³é 01.01.20   Ã.  ÙÝ³óáñ¹</t>
  </si>
  <si>
    <t>§…….¦    § …………………...¦     2018 Ã.</t>
  </si>
  <si>
    <t>01.01.2018Ã. -- 01. 07.2018Ã. Å³Ù³Ý³Ï³Ñ³ïí³ÍÇ Ñ³Ù³ñ</t>
  </si>
</sst>
</file>

<file path=xl/styles.xml><?xml version="1.0" encoding="utf-8"?>
<styleSheet xmlns="http://schemas.openxmlformats.org/spreadsheetml/2006/main">
  <numFmts count="46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_(* #,##0.0_);_(* \(#,##0.0\);_(* &quot;-&quot;??_);_(@_)"/>
    <numFmt numFmtId="195" formatCode="#,##0.0"/>
    <numFmt numFmtId="196" formatCode="#,##0.00;[Red]#,##0.00"/>
    <numFmt numFmtId="197" formatCode="#,##0.0;[Red]#,##0.0"/>
    <numFmt numFmtId="198" formatCode="_-* #,##0.0_р_._-;\-* #,##0.0_р_._-;_-* &quot;-&quot;?_р_._-;_-@_-"/>
    <numFmt numFmtId="199" formatCode="#,##0.0_ ;\-#,##0.0\ "/>
    <numFmt numFmtId="200" formatCode="_-* #,##0.0&quot;р.&quot;_-;\-* #,##0.0&quot;р.&quot;_-;_-* &quot;-&quot;?&quot;р.&quot;_-;_-@_-"/>
    <numFmt numFmtId="201" formatCode="[$-FC19]d\ mmmm\ yyyy\ &quot;г.&quot;"/>
  </numFmts>
  <fonts count="60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Arial Armenian"/>
      <family val="2"/>
    </font>
    <font>
      <u val="single"/>
      <sz val="10"/>
      <name val="Arial Armenian"/>
      <family val="2"/>
    </font>
    <font>
      <sz val="14"/>
      <name val="Arial Armenian"/>
      <family val="2"/>
    </font>
    <font>
      <b/>
      <sz val="10"/>
      <name val="Arial Armenian"/>
      <family val="2"/>
    </font>
    <font>
      <sz val="11"/>
      <name val="Arial Armenian"/>
      <family val="2"/>
    </font>
    <font>
      <b/>
      <sz val="9"/>
      <name val="Arial Armenian"/>
      <family val="2"/>
    </font>
    <font>
      <sz val="9"/>
      <name val="Arial Armenian"/>
      <family val="2"/>
    </font>
    <font>
      <sz val="8"/>
      <name val="Arial Armenian"/>
      <family val="2"/>
    </font>
    <font>
      <b/>
      <sz val="12"/>
      <name val="Arial Armenian"/>
      <family val="2"/>
    </font>
    <font>
      <sz val="12"/>
      <name val="Arial Armenian"/>
      <family val="2"/>
    </font>
    <font>
      <b/>
      <sz val="8"/>
      <name val="Arial Armenian"/>
      <family val="2"/>
    </font>
    <font>
      <i/>
      <sz val="8"/>
      <name val="Arial Armenian"/>
      <family val="2"/>
    </font>
    <font>
      <u val="single"/>
      <sz val="8"/>
      <name val="Arial Armenian"/>
      <family val="2"/>
    </font>
    <font>
      <sz val="7"/>
      <name val="Arial Armenian"/>
      <family val="2"/>
    </font>
    <font>
      <sz val="10"/>
      <color indexed="10"/>
      <name val="Arial Armenian"/>
      <family val="2"/>
    </font>
    <font>
      <sz val="9"/>
      <color indexed="8"/>
      <name val="Arial Armenian"/>
      <family val="2"/>
    </font>
    <font>
      <i/>
      <sz val="10"/>
      <name val="Arial Armenian"/>
      <family val="2"/>
    </font>
    <font>
      <i/>
      <sz val="9"/>
      <color indexed="8"/>
      <name val="Arial Armenian"/>
      <family val="2"/>
    </font>
    <font>
      <i/>
      <sz val="9"/>
      <name val="Arial Armenian"/>
      <family val="2"/>
    </font>
    <font>
      <i/>
      <sz val="10"/>
      <color indexed="8"/>
      <name val="Arial Armenian"/>
      <family val="2"/>
    </font>
    <font>
      <sz val="8"/>
      <color indexed="8"/>
      <name val="Arial Armenian"/>
      <family val="2"/>
    </font>
    <font>
      <sz val="10"/>
      <color indexed="8"/>
      <name val="Arial Armenian"/>
      <family val="2"/>
    </font>
    <font>
      <u val="single"/>
      <sz val="12"/>
      <name val="Arial Armenian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vertical="top" wrapText="1"/>
    </xf>
    <xf numFmtId="49" fontId="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 vertical="top"/>
    </xf>
    <xf numFmtId="0" fontId="3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7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left"/>
    </xf>
    <xf numFmtId="0" fontId="9" fillId="0" borderId="0" xfId="0" applyFont="1" applyFill="1" applyAlignment="1">
      <alignment wrapText="1"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 horizontal="center"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left" vertical="center"/>
    </xf>
    <xf numFmtId="0" fontId="10" fillId="33" borderId="0" xfId="0" applyFont="1" applyFill="1" applyAlignment="1">
      <alignment horizontal="left"/>
    </xf>
    <xf numFmtId="0" fontId="10" fillId="0" borderId="0" xfId="0" applyFont="1" applyFill="1" applyBorder="1" applyAlignment="1">
      <alignment horizontal="left"/>
    </xf>
    <xf numFmtId="0" fontId="10" fillId="0" borderId="0" xfId="0" applyFont="1" applyFill="1" applyAlignment="1">
      <alignment horizontal="left" vertical="top"/>
    </xf>
    <xf numFmtId="49" fontId="10" fillId="0" borderId="0" xfId="0" applyNumberFormat="1" applyFont="1" applyFill="1" applyBorder="1" applyAlignment="1">
      <alignment horizontal="left"/>
    </xf>
    <xf numFmtId="49" fontId="10" fillId="0" borderId="0" xfId="0" applyNumberFormat="1" applyFont="1" applyFill="1" applyBorder="1" applyAlignment="1">
      <alignment horizontal="left" vertical="center"/>
    </xf>
    <xf numFmtId="0" fontId="15" fillId="0" borderId="0" xfId="0" applyFont="1" applyFill="1" applyAlignment="1">
      <alignment horizontal="left" vertical="top"/>
    </xf>
    <xf numFmtId="0" fontId="10" fillId="0" borderId="0" xfId="0" applyFont="1" applyFill="1" applyAlignment="1">
      <alignment/>
    </xf>
    <xf numFmtId="49" fontId="10" fillId="0" borderId="1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10" fillId="0" borderId="11" xfId="0" applyFont="1" applyFill="1" applyBorder="1" applyAlignment="1">
      <alignment horizontal="center" vertical="top" wrapText="1"/>
    </xf>
    <xf numFmtId="0" fontId="10" fillId="0" borderId="1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top"/>
    </xf>
    <xf numFmtId="49" fontId="10" fillId="0" borderId="11" xfId="0" applyNumberFormat="1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49" fontId="10" fillId="0" borderId="11" xfId="0" applyNumberFormat="1" applyFont="1" applyFill="1" applyBorder="1" applyAlignment="1">
      <alignment horizontal="center"/>
    </xf>
    <xf numFmtId="49" fontId="10" fillId="0" borderId="11" xfId="0" applyNumberFormat="1" applyFont="1" applyFill="1" applyBorder="1" applyAlignment="1">
      <alignment horizontal="center" vertical="center"/>
    </xf>
    <xf numFmtId="49" fontId="3" fillId="33" borderId="0" xfId="0" applyNumberFormat="1" applyFont="1" applyFill="1" applyBorder="1" applyAlignment="1">
      <alignment horizontal="center" vertical="top"/>
    </xf>
    <xf numFmtId="0" fontId="10" fillId="33" borderId="11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 wrapText="1"/>
    </xf>
    <xf numFmtId="49" fontId="3" fillId="33" borderId="11" xfId="0" applyNumberFormat="1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0" fontId="3" fillId="33" borderId="11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49" fontId="9" fillId="0" borderId="11" xfId="0" applyNumberFormat="1" applyFont="1" applyFill="1" applyBorder="1" applyAlignment="1">
      <alignment vertical="top" wrapText="1"/>
    </xf>
    <xf numFmtId="49" fontId="18" fillId="0" borderId="11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/>
    </xf>
    <xf numFmtId="49" fontId="3" fillId="33" borderId="0" xfId="0" applyNumberFormat="1" applyFont="1" applyFill="1" applyBorder="1" applyAlignment="1">
      <alignment horizontal="center"/>
    </xf>
    <xf numFmtId="49" fontId="3" fillId="0" borderId="11" xfId="0" applyNumberFormat="1" applyFont="1" applyFill="1" applyBorder="1" applyAlignment="1">
      <alignment vertical="top" wrapText="1"/>
    </xf>
    <xf numFmtId="49" fontId="9" fillId="33" borderId="11" xfId="0" applyNumberFormat="1" applyFont="1" applyFill="1" applyBorder="1" applyAlignment="1">
      <alignment horizontal="center" vertical="center" wrapText="1"/>
    </xf>
    <xf numFmtId="49" fontId="19" fillId="0" borderId="11" xfId="0" applyNumberFormat="1" applyFont="1" applyFill="1" applyBorder="1" applyAlignment="1">
      <alignment vertical="top" wrapText="1"/>
    </xf>
    <xf numFmtId="49" fontId="20" fillId="0" borderId="11" xfId="0" applyNumberFormat="1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/>
    </xf>
    <xf numFmtId="49" fontId="21" fillId="0" borderId="11" xfId="0" applyNumberFormat="1" applyFont="1" applyFill="1" applyBorder="1" applyAlignment="1">
      <alignment vertical="top" wrapText="1"/>
    </xf>
    <xf numFmtId="49" fontId="18" fillId="0" borderId="11" xfId="0" applyNumberFormat="1" applyFont="1" applyFill="1" applyBorder="1" applyAlignment="1">
      <alignment horizontal="center" vertical="center" wrapText="1"/>
    </xf>
    <xf numFmtId="49" fontId="18" fillId="0" borderId="11" xfId="0" applyNumberFormat="1" applyFont="1" applyFill="1" applyBorder="1" applyAlignment="1">
      <alignment vertical="top" wrapText="1"/>
    </xf>
    <xf numFmtId="49" fontId="22" fillId="0" borderId="11" xfId="0" applyNumberFormat="1" applyFont="1" applyFill="1" applyBorder="1" applyAlignment="1">
      <alignment vertical="top" wrapText="1"/>
    </xf>
    <xf numFmtId="0" fontId="10" fillId="33" borderId="11" xfId="0" applyFont="1" applyFill="1" applyBorder="1" applyAlignment="1">
      <alignment horizontal="center" vertical="top"/>
    </xf>
    <xf numFmtId="49" fontId="23" fillId="0" borderId="11" xfId="0" applyNumberFormat="1" applyFont="1" applyFill="1" applyBorder="1" applyAlignment="1">
      <alignment vertical="top" wrapText="1"/>
    </xf>
    <xf numFmtId="49" fontId="24" fillId="0" borderId="11" xfId="0" applyNumberFormat="1" applyFont="1" applyFill="1" applyBorder="1" applyAlignment="1">
      <alignment vertical="top" wrapText="1"/>
    </xf>
    <xf numFmtId="0" fontId="9" fillId="33" borderId="11" xfId="0" applyFont="1" applyFill="1" applyBorder="1" applyAlignment="1">
      <alignment horizontal="left" vertical="center" wrapText="1"/>
    </xf>
    <xf numFmtId="0" fontId="9" fillId="33" borderId="0" xfId="0" applyFont="1" applyFill="1" applyAlignment="1">
      <alignment/>
    </xf>
    <xf numFmtId="0" fontId="10" fillId="33" borderId="0" xfId="0" applyFont="1" applyFill="1" applyAlignment="1">
      <alignment/>
    </xf>
    <xf numFmtId="0" fontId="3" fillId="33" borderId="0" xfId="0" applyFont="1" applyFill="1" applyAlignment="1">
      <alignment/>
    </xf>
    <xf numFmtId="49" fontId="10" fillId="33" borderId="0" xfId="0" applyNumberFormat="1" applyFont="1" applyFill="1" applyBorder="1" applyAlignment="1">
      <alignment/>
    </xf>
    <xf numFmtId="0" fontId="10" fillId="33" borderId="0" xfId="0" applyFont="1" applyFill="1" applyAlignment="1">
      <alignment/>
    </xf>
    <xf numFmtId="0" fontId="10" fillId="33" borderId="0" xfId="0" applyFont="1" applyFill="1" applyAlignment="1">
      <alignment vertical="top"/>
    </xf>
    <xf numFmtId="0" fontId="25" fillId="33" borderId="0" xfId="0" applyFont="1" applyFill="1" applyAlignment="1">
      <alignment vertical="top"/>
    </xf>
    <xf numFmtId="0" fontId="25" fillId="33" borderId="0" xfId="0" applyFont="1" applyFill="1" applyAlignment="1">
      <alignment/>
    </xf>
    <xf numFmtId="0" fontId="10" fillId="33" borderId="0" xfId="0" applyFont="1" applyFill="1" applyAlignment="1">
      <alignment vertical="top" wrapText="1"/>
    </xf>
    <xf numFmtId="0" fontId="10" fillId="33" borderId="0" xfId="0" applyFont="1" applyFill="1" applyAlignment="1">
      <alignment horizontal="center" vertical="top"/>
    </xf>
    <xf numFmtId="0" fontId="9" fillId="0" borderId="0" xfId="0" applyFont="1" applyFill="1" applyAlignment="1">
      <alignment horizontal="right"/>
    </xf>
    <xf numFmtId="0" fontId="10" fillId="33" borderId="11" xfId="0" applyFont="1" applyFill="1" applyBorder="1" applyAlignment="1" quotePrefix="1">
      <alignment horizontal="center"/>
    </xf>
    <xf numFmtId="0" fontId="10" fillId="33" borderId="11" xfId="0" applyFont="1" applyFill="1" applyBorder="1" applyAlignment="1">
      <alignment horizontal="left"/>
    </xf>
    <xf numFmtId="0" fontId="3" fillId="33" borderId="0" xfId="0" applyFont="1" applyFill="1" applyAlignment="1">
      <alignment vertical="top" wrapText="1"/>
    </xf>
    <xf numFmtId="0" fontId="10" fillId="0" borderId="11" xfId="0" applyFont="1" applyFill="1" applyBorder="1" applyAlignment="1">
      <alignment horizontal="left" vertical="top"/>
    </xf>
    <xf numFmtId="0" fontId="10" fillId="0" borderId="11" xfId="0" applyFont="1" applyFill="1" applyBorder="1" applyAlignment="1">
      <alignment horizontal="left"/>
    </xf>
    <xf numFmtId="195" fontId="3" fillId="0" borderId="11" xfId="0" applyNumberFormat="1" applyFont="1" applyFill="1" applyBorder="1" applyAlignment="1">
      <alignment/>
    </xf>
    <xf numFmtId="195" fontId="3" fillId="0" borderId="11" xfId="0" applyNumberFormat="1" applyFont="1" applyFill="1" applyBorder="1" applyAlignment="1">
      <alignment horizontal="center" vertical="center"/>
    </xf>
    <xf numFmtId="195" fontId="17" fillId="0" borderId="11" xfId="0" applyNumberFormat="1" applyFont="1" applyFill="1" applyBorder="1" applyAlignment="1">
      <alignment/>
    </xf>
    <xf numFmtId="195" fontId="3" fillId="0" borderId="11" xfId="0" applyNumberFormat="1" applyFont="1" applyFill="1" applyBorder="1" applyAlignment="1">
      <alignment/>
    </xf>
    <xf numFmtId="195" fontId="3" fillId="0" borderId="11" xfId="0" applyNumberFormat="1" applyFont="1" applyFill="1" applyBorder="1" applyAlignment="1">
      <alignment vertical="top"/>
    </xf>
    <xf numFmtId="195" fontId="3" fillId="33" borderId="11" xfId="0" applyNumberFormat="1" applyFont="1" applyFill="1" applyBorder="1" applyAlignment="1">
      <alignment horizontal="center" vertical="center" wrapText="1"/>
    </xf>
    <xf numFmtId="195" fontId="3" fillId="33" borderId="11" xfId="42" applyNumberFormat="1" applyFont="1" applyFill="1" applyBorder="1" applyAlignment="1">
      <alignment horizontal="center" vertical="center"/>
    </xf>
    <xf numFmtId="195" fontId="3" fillId="33" borderId="11" xfId="0" applyNumberFormat="1" applyFont="1" applyFill="1" applyBorder="1" applyAlignment="1">
      <alignment horizontal="center" vertical="top" wrapText="1"/>
    </xf>
    <xf numFmtId="195" fontId="3" fillId="33" borderId="11" xfId="0" applyNumberFormat="1" applyFont="1" applyFill="1" applyBorder="1" applyAlignment="1">
      <alignment horizontal="center" wrapText="1"/>
    </xf>
    <xf numFmtId="0" fontId="10" fillId="33" borderId="11" xfId="0" applyFont="1" applyFill="1" applyBorder="1" applyAlignment="1" quotePrefix="1">
      <alignment horizontal="left"/>
    </xf>
    <xf numFmtId="49" fontId="9" fillId="2" borderId="11" xfId="0" applyNumberFormat="1" applyFont="1" applyFill="1" applyBorder="1" applyAlignment="1">
      <alignment vertical="top" wrapText="1"/>
    </xf>
    <xf numFmtId="49" fontId="21" fillId="2" borderId="11" xfId="0" applyNumberFormat="1" applyFont="1" applyFill="1" applyBorder="1" applyAlignment="1">
      <alignment vertical="top" wrapText="1"/>
    </xf>
    <xf numFmtId="0" fontId="7" fillId="2" borderId="11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49" fontId="10" fillId="0" borderId="12" xfId="0" applyNumberFormat="1" applyFont="1" applyFill="1" applyBorder="1" applyAlignment="1">
      <alignment horizontal="center"/>
    </xf>
    <xf numFmtId="49" fontId="10" fillId="0" borderId="13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 vertical="top" wrapText="1"/>
    </xf>
    <xf numFmtId="0" fontId="5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center" wrapText="1"/>
    </xf>
    <xf numFmtId="0" fontId="9" fillId="0" borderId="0" xfId="0" applyFont="1" applyFill="1" applyAlignment="1">
      <alignment horizontal="center" wrapText="1"/>
    </xf>
    <xf numFmtId="0" fontId="10" fillId="0" borderId="11" xfId="0" applyFont="1" applyFill="1" applyBorder="1" applyAlignment="1">
      <alignment vertical="center" wrapText="1"/>
    </xf>
    <xf numFmtId="0" fontId="10" fillId="0" borderId="11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 vertical="center" wrapText="1"/>
    </xf>
    <xf numFmtId="0" fontId="10" fillId="33" borderId="0" xfId="0" applyFont="1" applyFill="1" applyAlignment="1">
      <alignment horizontal="center"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4"/>
  <sheetViews>
    <sheetView tabSelected="1" zoomScalePageLayoutView="0" workbookViewId="0" topLeftCell="B37">
      <selection activeCell="T19" sqref="T19"/>
    </sheetView>
  </sheetViews>
  <sheetFormatPr defaultColWidth="9.140625" defaultRowHeight="12.75"/>
  <cols>
    <col min="1" max="1" width="2.421875" style="1" customWidth="1"/>
    <col min="2" max="2" width="8.421875" style="1" customWidth="1"/>
    <col min="3" max="3" width="32.00390625" style="2" customWidth="1"/>
    <col min="4" max="4" width="7.140625" style="3" customWidth="1"/>
    <col min="5" max="5" width="8.140625" style="1" customWidth="1"/>
    <col min="6" max="6" width="7.00390625" style="4" customWidth="1"/>
    <col min="7" max="7" width="8.7109375" style="4" customWidth="1"/>
    <col min="8" max="8" width="5.8515625" style="1" customWidth="1"/>
    <col min="9" max="9" width="10.28125" style="1" customWidth="1"/>
    <col min="10" max="10" width="10.7109375" style="1" customWidth="1"/>
    <col min="11" max="11" width="10.00390625" style="1" customWidth="1"/>
    <col min="12" max="12" width="9.00390625" style="1" customWidth="1"/>
    <col min="13" max="13" width="8.00390625" style="1" customWidth="1"/>
    <col min="14" max="14" width="10.8515625" style="1" customWidth="1"/>
    <col min="15" max="15" width="8.140625" style="1" customWidth="1"/>
    <col min="16" max="16384" width="9.140625" style="1" customWidth="1"/>
  </cols>
  <sheetData>
    <row r="1" spans="13:15" ht="12.75">
      <c r="M1" s="5"/>
      <c r="N1" s="88" t="s">
        <v>0</v>
      </c>
      <c r="O1" s="88"/>
    </row>
    <row r="2" spans="2:15" s="6" customFormat="1" ht="21.75" customHeight="1">
      <c r="B2" s="89" t="s">
        <v>1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</row>
    <row r="3" spans="2:15" s="7" customFormat="1" ht="27.75" customHeight="1">
      <c r="B3" s="90" t="s">
        <v>2</v>
      </c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</row>
    <row r="4" spans="2:15" s="9" customFormat="1" ht="18" customHeight="1">
      <c r="B4" s="91" t="s">
        <v>116</v>
      </c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10"/>
      <c r="O4" s="10"/>
    </row>
    <row r="5" spans="2:10" s="6" customFormat="1" ht="8.25" customHeight="1">
      <c r="B5" s="8"/>
      <c r="C5" s="8"/>
      <c r="D5" s="8"/>
      <c r="E5" s="8"/>
      <c r="F5" s="8"/>
      <c r="G5" s="8"/>
      <c r="H5" s="8"/>
      <c r="I5" s="8"/>
      <c r="J5" s="8"/>
    </row>
    <row r="6" spans="1:11" s="13" customFormat="1" ht="18" customHeight="1">
      <c r="A6" s="11" t="s">
        <v>103</v>
      </c>
      <c r="B6" s="12"/>
      <c r="C6" s="12"/>
      <c r="D6" s="12"/>
      <c r="I6" s="14" t="s">
        <v>3</v>
      </c>
      <c r="K6" s="12"/>
    </row>
    <row r="7" spans="1:15" s="11" customFormat="1" ht="19.5" customHeight="1">
      <c r="A7" s="11" t="s">
        <v>102</v>
      </c>
      <c r="M7" s="15" t="s">
        <v>4</v>
      </c>
      <c r="N7" s="15"/>
      <c r="O7" s="81">
        <v>9</v>
      </c>
    </row>
    <row r="8" spans="1:15" s="11" customFormat="1" ht="15" customHeight="1">
      <c r="A8" s="11" t="s">
        <v>5</v>
      </c>
      <c r="G8" s="16"/>
      <c r="M8" s="15" t="s">
        <v>6</v>
      </c>
      <c r="N8" s="15"/>
      <c r="O8" s="68" t="s">
        <v>110</v>
      </c>
    </row>
    <row r="9" spans="1:15" s="11" customFormat="1" ht="15" customHeight="1">
      <c r="A9" s="11" t="s">
        <v>7</v>
      </c>
      <c r="E9" s="71"/>
      <c r="G9" s="16"/>
      <c r="M9" s="15" t="s">
        <v>8</v>
      </c>
      <c r="N9" s="15"/>
      <c r="O9" s="68" t="s">
        <v>111</v>
      </c>
    </row>
    <row r="10" spans="1:9" s="11" customFormat="1" ht="15" customHeight="1">
      <c r="A10" s="11" t="s">
        <v>9</v>
      </c>
      <c r="G10" s="16"/>
      <c r="I10" s="11" t="s">
        <v>10</v>
      </c>
    </row>
    <row r="11" spans="1:15" s="11" customFormat="1" ht="24.75" customHeight="1">
      <c r="A11" s="11" t="s">
        <v>11</v>
      </c>
      <c r="B11" s="17"/>
      <c r="C11" s="18"/>
      <c r="E11" s="17"/>
      <c r="G11" s="16"/>
      <c r="I11" s="11" t="s">
        <v>12</v>
      </c>
      <c r="O11" s="70"/>
    </row>
    <row r="12" spans="1:9" s="11" customFormat="1" ht="15" customHeight="1">
      <c r="A12" s="14" t="s">
        <v>100</v>
      </c>
      <c r="B12" s="14"/>
      <c r="C12" s="19"/>
      <c r="D12" s="14"/>
      <c r="F12" s="11" t="s">
        <v>105</v>
      </c>
      <c r="G12" s="16"/>
      <c r="I12" s="11" t="s">
        <v>13</v>
      </c>
    </row>
    <row r="13" spans="1:15" s="11" customFormat="1" ht="15" customHeight="1">
      <c r="A13" s="16" t="s">
        <v>14</v>
      </c>
      <c r="B13" s="16"/>
      <c r="C13" s="17"/>
      <c r="D13" s="17"/>
      <c r="F13" s="86" t="s">
        <v>104</v>
      </c>
      <c r="G13" s="87"/>
      <c r="I13" s="17" t="s">
        <v>15</v>
      </c>
      <c r="O13" s="70"/>
    </row>
    <row r="14" spans="1:14" s="17" customFormat="1" ht="15" customHeight="1" thickBot="1">
      <c r="A14" s="11" t="s">
        <v>16</v>
      </c>
      <c r="B14" s="11"/>
      <c r="C14" s="11"/>
      <c r="D14" s="14"/>
      <c r="E14" s="14"/>
      <c r="F14" s="14"/>
      <c r="G14" s="16"/>
      <c r="I14" s="17" t="s">
        <v>17</v>
      </c>
      <c r="K14" s="11"/>
      <c r="L14" s="11"/>
      <c r="M14" s="11"/>
      <c r="N14" s="11"/>
    </row>
    <row r="15" spans="1:10" s="14" customFormat="1" ht="15" customHeight="1">
      <c r="A15" s="11" t="s">
        <v>18</v>
      </c>
      <c r="B15" s="20"/>
      <c r="C15" s="21"/>
      <c r="D15" s="21"/>
      <c r="E15" s="22"/>
      <c r="F15" s="21"/>
      <c r="G15" s="16"/>
      <c r="H15" s="17"/>
      <c r="I15" s="17"/>
      <c r="J15" s="17"/>
    </row>
    <row r="16" spans="2:15" s="23" customFormat="1" ht="36.75" customHeight="1">
      <c r="B16" s="92" t="s">
        <v>19</v>
      </c>
      <c r="C16" s="93" t="s">
        <v>20</v>
      </c>
      <c r="D16" s="94"/>
      <c r="E16" s="95" t="s">
        <v>21</v>
      </c>
      <c r="F16" s="95" t="s">
        <v>22</v>
      </c>
      <c r="G16" s="95"/>
      <c r="H16" s="95"/>
      <c r="I16" s="95" t="s">
        <v>23</v>
      </c>
      <c r="J16" s="95" t="s">
        <v>24</v>
      </c>
      <c r="K16" s="95" t="s">
        <v>25</v>
      </c>
      <c r="L16" s="95" t="s">
        <v>26</v>
      </c>
      <c r="M16" s="95" t="s">
        <v>27</v>
      </c>
      <c r="N16" s="95"/>
      <c r="O16" s="95" t="s">
        <v>28</v>
      </c>
    </row>
    <row r="17" spans="2:15" s="26" customFormat="1" ht="54.75" customHeight="1">
      <c r="B17" s="92"/>
      <c r="C17" s="25" t="s">
        <v>29</v>
      </c>
      <c r="D17" s="27" t="s">
        <v>30</v>
      </c>
      <c r="E17" s="95"/>
      <c r="F17" s="28" t="s">
        <v>31</v>
      </c>
      <c r="G17" s="28" t="s">
        <v>32</v>
      </c>
      <c r="H17" s="28" t="s">
        <v>33</v>
      </c>
      <c r="I17" s="95"/>
      <c r="J17" s="95"/>
      <c r="K17" s="95"/>
      <c r="L17" s="95"/>
      <c r="M17" s="25" t="s">
        <v>34</v>
      </c>
      <c r="N17" s="25" t="s">
        <v>35</v>
      </c>
      <c r="O17" s="95"/>
    </row>
    <row r="18" spans="2:15" ht="17.25" customHeight="1">
      <c r="B18" s="24" t="s">
        <v>36</v>
      </c>
      <c r="C18" s="24" t="s">
        <v>37</v>
      </c>
      <c r="D18" s="29" t="s">
        <v>38</v>
      </c>
      <c r="E18" s="30" t="s">
        <v>39</v>
      </c>
      <c r="F18" s="30" t="s">
        <v>40</v>
      </c>
      <c r="G18" s="30" t="s">
        <v>41</v>
      </c>
      <c r="H18" s="30" t="s">
        <v>42</v>
      </c>
      <c r="I18" s="30" t="s">
        <v>43</v>
      </c>
      <c r="J18" s="30" t="s">
        <v>44</v>
      </c>
      <c r="K18" s="30" t="s">
        <v>45</v>
      </c>
      <c r="L18" s="30" t="s">
        <v>46</v>
      </c>
      <c r="M18" s="30" t="s">
        <v>47</v>
      </c>
      <c r="N18" s="30" t="s">
        <v>48</v>
      </c>
      <c r="O18" s="30" t="s">
        <v>49</v>
      </c>
    </row>
    <row r="19" spans="1:15" s="36" customFormat="1" ht="34.5" customHeight="1">
      <c r="A19" s="31"/>
      <c r="B19" s="32">
        <v>1100000</v>
      </c>
      <c r="C19" s="84" t="s">
        <v>50</v>
      </c>
      <c r="D19" s="34" t="s">
        <v>51</v>
      </c>
      <c r="E19" s="77">
        <v>33390.8</v>
      </c>
      <c r="F19" s="77"/>
      <c r="G19" s="77"/>
      <c r="H19" s="77"/>
      <c r="I19" s="77">
        <v>15157</v>
      </c>
      <c r="J19" s="77">
        <f>I19</f>
        <v>15157</v>
      </c>
      <c r="K19" s="77">
        <f>K22+K25+K26+K29+K31+K34</f>
        <v>14885.2</v>
      </c>
      <c r="L19" s="77" t="e">
        <f>L22+L25+L26+L29+L31+L34</f>
        <v>#REF!</v>
      </c>
      <c r="M19" s="72"/>
      <c r="N19" s="72"/>
      <c r="O19" s="73">
        <f>J19-K19+E21</f>
        <v>271.7999999999993</v>
      </c>
    </row>
    <row r="20" spans="1:15" s="36" customFormat="1" ht="22.5" customHeight="1">
      <c r="A20" s="31"/>
      <c r="B20" s="32"/>
      <c r="C20" s="85" t="s">
        <v>52</v>
      </c>
      <c r="D20" s="34"/>
      <c r="E20" s="78">
        <f>E19</f>
        <v>33390.8</v>
      </c>
      <c r="F20" s="77"/>
      <c r="G20" s="77"/>
      <c r="H20" s="77"/>
      <c r="I20" s="77">
        <f>I19</f>
        <v>15157</v>
      </c>
      <c r="J20" s="77">
        <f>I20</f>
        <v>15157</v>
      </c>
      <c r="K20" s="77"/>
      <c r="L20" s="77"/>
      <c r="M20" s="72"/>
      <c r="N20" s="72"/>
      <c r="O20" s="74"/>
    </row>
    <row r="21" spans="1:15" s="36" customFormat="1" ht="24" customHeight="1">
      <c r="A21" s="31"/>
      <c r="B21" s="32"/>
      <c r="C21" s="38" t="s">
        <v>114</v>
      </c>
      <c r="D21" s="34"/>
      <c r="E21" s="77"/>
      <c r="F21" s="77"/>
      <c r="G21" s="77"/>
      <c r="H21" s="77"/>
      <c r="I21" s="77"/>
      <c r="J21" s="77"/>
      <c r="K21" s="77"/>
      <c r="L21" s="77"/>
      <c r="M21" s="72"/>
      <c r="N21" s="72"/>
      <c r="O21" s="74"/>
    </row>
    <row r="22" spans="1:15" s="41" customFormat="1" ht="25.5" customHeight="1">
      <c r="A22" s="31"/>
      <c r="B22" s="32">
        <v>1111000</v>
      </c>
      <c r="C22" s="82" t="s">
        <v>53</v>
      </c>
      <c r="D22" s="40" t="s">
        <v>54</v>
      </c>
      <c r="E22" s="77">
        <v>31281</v>
      </c>
      <c r="F22" s="77"/>
      <c r="G22" s="77"/>
      <c r="H22" s="77"/>
      <c r="I22" s="77">
        <v>14122</v>
      </c>
      <c r="J22" s="77"/>
      <c r="K22" s="77">
        <v>13958.7</v>
      </c>
      <c r="L22" s="77" t="e">
        <f>K22+#REF!</f>
        <v>#REF!</v>
      </c>
      <c r="M22" s="72"/>
      <c r="N22" s="75"/>
      <c r="O22" s="75"/>
    </row>
    <row r="23" spans="1:15" s="36" customFormat="1" ht="28.5" customHeight="1">
      <c r="A23" s="42"/>
      <c r="B23" s="32">
        <v>1120000</v>
      </c>
      <c r="C23" s="43" t="s">
        <v>55</v>
      </c>
      <c r="D23" s="44" t="s">
        <v>51</v>
      </c>
      <c r="E23" s="77"/>
      <c r="F23" s="77"/>
      <c r="G23" s="77"/>
      <c r="H23" s="77"/>
      <c r="I23" s="77"/>
      <c r="J23" s="77"/>
      <c r="K23" s="77"/>
      <c r="L23" s="77"/>
      <c r="M23" s="72"/>
      <c r="N23" s="72"/>
      <c r="O23" s="72"/>
    </row>
    <row r="24" spans="1:15" s="36" customFormat="1" ht="18" customHeight="1">
      <c r="A24" s="42"/>
      <c r="B24" s="32">
        <v>1121000</v>
      </c>
      <c r="C24" s="45" t="s">
        <v>56</v>
      </c>
      <c r="D24" s="46"/>
      <c r="E24" s="77"/>
      <c r="F24" s="77"/>
      <c r="G24" s="77"/>
      <c r="H24" s="77"/>
      <c r="I24" s="77"/>
      <c r="J24" s="77"/>
      <c r="K24" s="77"/>
      <c r="L24" s="77"/>
      <c r="M24" s="72"/>
      <c r="N24" s="72"/>
      <c r="O24" s="72"/>
    </row>
    <row r="25" spans="1:15" s="36" customFormat="1" ht="21" customHeight="1">
      <c r="A25" s="42"/>
      <c r="B25" s="47">
        <v>1121200</v>
      </c>
      <c r="C25" s="83" t="s">
        <v>57</v>
      </c>
      <c r="D25" s="49" t="s">
        <v>58</v>
      </c>
      <c r="E25" s="77">
        <v>200</v>
      </c>
      <c r="F25" s="77"/>
      <c r="G25" s="77"/>
      <c r="H25" s="77"/>
      <c r="I25" s="77">
        <v>95</v>
      </c>
      <c r="J25" s="77"/>
      <c r="K25" s="77">
        <v>99.5</v>
      </c>
      <c r="L25" s="77" t="e">
        <f>K25+#REF!</f>
        <v>#REF!</v>
      </c>
      <c r="M25" s="72"/>
      <c r="N25" s="72"/>
      <c r="O25" s="72"/>
    </row>
    <row r="26" spans="1:15" s="36" customFormat="1" ht="21" customHeight="1">
      <c r="A26" s="42"/>
      <c r="B26" s="47">
        <v>1121200</v>
      </c>
      <c r="C26" s="82" t="s">
        <v>59</v>
      </c>
      <c r="D26" s="49" t="s">
        <v>60</v>
      </c>
      <c r="E26" s="77">
        <v>800</v>
      </c>
      <c r="F26" s="77"/>
      <c r="G26" s="77"/>
      <c r="H26" s="77"/>
      <c r="I26" s="77">
        <v>550</v>
      </c>
      <c r="J26" s="77"/>
      <c r="K26" s="77">
        <v>435.8</v>
      </c>
      <c r="L26" s="77" t="e">
        <f>K26+#REF!</f>
        <v>#REF!</v>
      </c>
      <c r="M26" s="72"/>
      <c r="N26" s="72"/>
      <c r="O26" s="72"/>
    </row>
    <row r="27" spans="1:15" s="36" customFormat="1" ht="21" customHeight="1">
      <c r="A27" s="42"/>
      <c r="B27" s="47">
        <v>1121200</v>
      </c>
      <c r="C27" s="39" t="s">
        <v>61</v>
      </c>
      <c r="D27" s="49" t="s">
        <v>62</v>
      </c>
      <c r="E27" s="77"/>
      <c r="F27" s="77"/>
      <c r="G27" s="77"/>
      <c r="H27" s="77"/>
      <c r="I27" s="77"/>
      <c r="J27" s="77"/>
      <c r="K27" s="77"/>
      <c r="L27" s="77"/>
      <c r="M27" s="72"/>
      <c r="N27" s="72"/>
      <c r="O27" s="72"/>
    </row>
    <row r="28" spans="1:15" s="36" customFormat="1" ht="21.75" customHeight="1">
      <c r="A28" s="42"/>
      <c r="B28" s="47">
        <v>1121300</v>
      </c>
      <c r="C28" s="39" t="s">
        <v>63</v>
      </c>
      <c r="D28" s="49" t="s">
        <v>64</v>
      </c>
      <c r="E28" s="77"/>
      <c r="F28" s="77"/>
      <c r="G28" s="77"/>
      <c r="H28" s="77"/>
      <c r="I28" s="77"/>
      <c r="J28" s="77"/>
      <c r="K28" s="77"/>
      <c r="L28" s="77"/>
      <c r="M28" s="72"/>
      <c r="N28" s="72"/>
      <c r="O28" s="72"/>
    </row>
    <row r="29" spans="1:15" s="36" customFormat="1" ht="23.25" customHeight="1">
      <c r="A29" s="42"/>
      <c r="B29" s="47">
        <v>1121400</v>
      </c>
      <c r="C29" s="82" t="s">
        <v>65</v>
      </c>
      <c r="D29" s="49" t="s">
        <v>66</v>
      </c>
      <c r="E29" s="77">
        <v>120</v>
      </c>
      <c r="F29" s="77"/>
      <c r="G29" s="77"/>
      <c r="H29" s="77"/>
      <c r="I29" s="77">
        <v>60</v>
      </c>
      <c r="J29" s="77"/>
      <c r="K29" s="77">
        <v>50</v>
      </c>
      <c r="L29" s="77" t="e">
        <f>K29+#REF!</f>
        <v>#REF!</v>
      </c>
      <c r="M29" s="72"/>
      <c r="N29" s="72"/>
      <c r="O29" s="72"/>
    </row>
    <row r="30" spans="1:15" s="36" customFormat="1" ht="29.25" customHeight="1">
      <c r="A30" s="42"/>
      <c r="B30" s="32">
        <v>1122000</v>
      </c>
      <c r="C30" s="45" t="s">
        <v>67</v>
      </c>
      <c r="D30" s="44" t="s">
        <v>51</v>
      </c>
      <c r="E30" s="77"/>
      <c r="F30" s="77"/>
      <c r="G30" s="77"/>
      <c r="H30" s="77"/>
      <c r="I30" s="77"/>
      <c r="J30" s="77"/>
      <c r="K30" s="77"/>
      <c r="L30" s="77"/>
      <c r="M30" s="72"/>
      <c r="N30" s="72"/>
      <c r="O30" s="72"/>
    </row>
    <row r="31" spans="1:15" s="36" customFormat="1" ht="19.5" customHeight="1">
      <c r="A31" s="42"/>
      <c r="B31" s="32">
        <v>1122100</v>
      </c>
      <c r="C31" s="82" t="s">
        <v>68</v>
      </c>
      <c r="D31" s="49" t="s">
        <v>69</v>
      </c>
      <c r="E31" s="77">
        <v>150</v>
      </c>
      <c r="F31" s="77"/>
      <c r="G31" s="77"/>
      <c r="H31" s="77"/>
      <c r="I31" s="77">
        <v>60</v>
      </c>
      <c r="J31" s="77"/>
      <c r="K31" s="77">
        <v>56</v>
      </c>
      <c r="L31" s="77" t="e">
        <f>K31+#REF!</f>
        <v>#REF!</v>
      </c>
      <c r="M31" s="72"/>
      <c r="N31" s="72"/>
      <c r="O31" s="72"/>
    </row>
    <row r="32" spans="1:15" s="36" customFormat="1" ht="18.75" customHeight="1">
      <c r="A32" s="42"/>
      <c r="B32" s="32">
        <v>1122300</v>
      </c>
      <c r="C32" s="39" t="s">
        <v>70</v>
      </c>
      <c r="D32" s="49" t="s">
        <v>71</v>
      </c>
      <c r="E32" s="77"/>
      <c r="F32" s="77"/>
      <c r="G32" s="77"/>
      <c r="H32" s="77"/>
      <c r="I32" s="77"/>
      <c r="J32" s="77"/>
      <c r="K32" s="77"/>
      <c r="L32" s="77"/>
      <c r="M32" s="72"/>
      <c r="N32" s="72"/>
      <c r="O32" s="72"/>
    </row>
    <row r="33" spans="1:15" s="36" customFormat="1" ht="25.5">
      <c r="A33" s="42"/>
      <c r="B33" s="32">
        <v>1123000</v>
      </c>
      <c r="C33" s="45" t="s">
        <v>72</v>
      </c>
      <c r="D33" s="44" t="s">
        <v>51</v>
      </c>
      <c r="E33" s="77"/>
      <c r="F33" s="77"/>
      <c r="G33" s="77"/>
      <c r="H33" s="77"/>
      <c r="I33" s="77"/>
      <c r="J33" s="77"/>
      <c r="K33" s="77"/>
      <c r="L33" s="77"/>
      <c r="M33" s="72"/>
      <c r="N33" s="72"/>
      <c r="O33" s="72"/>
    </row>
    <row r="34" spans="1:15" s="36" customFormat="1" ht="24.75" customHeight="1">
      <c r="A34" s="42"/>
      <c r="B34" s="32">
        <v>1123800</v>
      </c>
      <c r="C34" s="82" t="s">
        <v>73</v>
      </c>
      <c r="D34" s="49" t="s">
        <v>74</v>
      </c>
      <c r="E34" s="77">
        <v>839.8</v>
      </c>
      <c r="F34" s="77"/>
      <c r="G34" s="77"/>
      <c r="H34" s="77"/>
      <c r="I34" s="77">
        <v>270</v>
      </c>
      <c r="J34" s="77"/>
      <c r="K34" s="77">
        <v>285.2</v>
      </c>
      <c r="L34" s="77" t="e">
        <f>K34+#REF!</f>
        <v>#REF!</v>
      </c>
      <c r="M34" s="72"/>
      <c r="N34" s="72"/>
      <c r="O34" s="72"/>
    </row>
    <row r="35" spans="1:15" s="41" customFormat="1" ht="24.75" customHeight="1">
      <c r="A35" s="42"/>
      <c r="B35" s="32">
        <v>1125000</v>
      </c>
      <c r="C35" s="45" t="s">
        <v>75</v>
      </c>
      <c r="D35" s="44" t="s">
        <v>51</v>
      </c>
      <c r="E35" s="77"/>
      <c r="F35" s="77"/>
      <c r="G35" s="77"/>
      <c r="H35" s="77"/>
      <c r="I35" s="77"/>
      <c r="J35" s="77"/>
      <c r="K35" s="77"/>
      <c r="L35" s="77"/>
      <c r="M35" s="72"/>
      <c r="N35" s="75"/>
      <c r="O35" s="75"/>
    </row>
    <row r="36" spans="1:15" s="36" customFormat="1" ht="24" customHeight="1">
      <c r="A36" s="42"/>
      <c r="B36" s="32">
        <v>1125100</v>
      </c>
      <c r="C36" s="39" t="s">
        <v>76</v>
      </c>
      <c r="D36" s="49" t="s">
        <v>77</v>
      </c>
      <c r="E36" s="79"/>
      <c r="F36" s="79"/>
      <c r="G36" s="79"/>
      <c r="H36" s="79"/>
      <c r="I36" s="79"/>
      <c r="J36" s="79"/>
      <c r="K36" s="79"/>
      <c r="L36" s="79"/>
      <c r="M36" s="72"/>
      <c r="N36" s="72"/>
      <c r="O36" s="72"/>
    </row>
    <row r="37" spans="1:15" s="36" customFormat="1" ht="14.25" customHeight="1">
      <c r="A37" s="42"/>
      <c r="B37" s="32">
        <v>1126000</v>
      </c>
      <c r="C37" s="45" t="s">
        <v>78</v>
      </c>
      <c r="D37" s="44" t="s">
        <v>51</v>
      </c>
      <c r="E37" s="80"/>
      <c r="F37" s="80"/>
      <c r="G37" s="80"/>
      <c r="H37" s="80"/>
      <c r="I37" s="80"/>
      <c r="J37" s="80"/>
      <c r="K37" s="80"/>
      <c r="L37" s="80"/>
      <c r="M37" s="72"/>
      <c r="N37" s="72"/>
      <c r="O37" s="72"/>
    </row>
    <row r="38" spans="1:15" s="36" customFormat="1" ht="21" customHeight="1">
      <c r="A38" s="42"/>
      <c r="B38" s="32">
        <v>1126100</v>
      </c>
      <c r="C38" s="39" t="s">
        <v>79</v>
      </c>
      <c r="D38" s="49" t="s">
        <v>80</v>
      </c>
      <c r="E38" s="80"/>
      <c r="F38" s="80"/>
      <c r="G38" s="80"/>
      <c r="H38" s="80"/>
      <c r="I38" s="80"/>
      <c r="J38" s="80"/>
      <c r="K38" s="80"/>
      <c r="L38" s="80"/>
      <c r="M38" s="72"/>
      <c r="N38" s="72"/>
      <c r="O38" s="72"/>
    </row>
    <row r="39" spans="1:15" s="36" customFormat="1" ht="24">
      <c r="A39" s="42"/>
      <c r="B39" s="47">
        <v>1126700</v>
      </c>
      <c r="C39" s="50" t="s">
        <v>81</v>
      </c>
      <c r="D39" s="49" t="s">
        <v>82</v>
      </c>
      <c r="E39" s="79"/>
      <c r="F39" s="79"/>
      <c r="G39" s="79"/>
      <c r="H39" s="79"/>
      <c r="I39" s="79"/>
      <c r="J39" s="79"/>
      <c r="K39" s="79"/>
      <c r="L39" s="79"/>
      <c r="M39" s="72"/>
      <c r="N39" s="72"/>
      <c r="O39" s="72"/>
    </row>
    <row r="40" spans="1:15" s="36" customFormat="1" ht="21" customHeight="1">
      <c r="A40" s="42"/>
      <c r="B40" s="47">
        <v>1126800</v>
      </c>
      <c r="C40" s="50" t="s">
        <v>83</v>
      </c>
      <c r="D40" s="49" t="s">
        <v>84</v>
      </c>
      <c r="E40" s="79"/>
      <c r="F40" s="79"/>
      <c r="G40" s="79"/>
      <c r="H40" s="79"/>
      <c r="I40" s="79"/>
      <c r="J40" s="79"/>
      <c r="K40" s="79"/>
      <c r="L40" s="79"/>
      <c r="M40" s="72"/>
      <c r="N40" s="72"/>
      <c r="O40" s="72"/>
    </row>
    <row r="41" spans="1:15" s="41" customFormat="1" ht="15" customHeight="1">
      <c r="A41" s="31"/>
      <c r="B41" s="32">
        <v>1140000</v>
      </c>
      <c r="C41" s="51" t="s">
        <v>85</v>
      </c>
      <c r="D41" s="44" t="s">
        <v>51</v>
      </c>
      <c r="E41" s="80"/>
      <c r="F41" s="80"/>
      <c r="G41" s="80"/>
      <c r="H41" s="80"/>
      <c r="I41" s="80"/>
      <c r="J41" s="80"/>
      <c r="K41" s="80"/>
      <c r="L41" s="80"/>
      <c r="M41" s="72"/>
      <c r="N41" s="75"/>
      <c r="O41" s="75"/>
    </row>
    <row r="42" spans="1:15" s="41" customFormat="1" ht="24">
      <c r="A42" s="42"/>
      <c r="B42" s="32">
        <v>1141000</v>
      </c>
      <c r="C42" s="50" t="s">
        <v>86</v>
      </c>
      <c r="D42" s="49" t="s">
        <v>87</v>
      </c>
      <c r="E42" s="79"/>
      <c r="F42" s="79"/>
      <c r="G42" s="79"/>
      <c r="H42" s="79"/>
      <c r="I42" s="79"/>
      <c r="J42" s="79"/>
      <c r="K42" s="79"/>
      <c r="L42" s="79"/>
      <c r="M42" s="72"/>
      <c r="N42" s="75"/>
      <c r="O42" s="75"/>
    </row>
    <row r="43" spans="1:15" s="36" customFormat="1" ht="18.75" customHeight="1">
      <c r="A43" s="31"/>
      <c r="B43" s="52">
        <v>1176000</v>
      </c>
      <c r="C43" s="51" t="s">
        <v>88</v>
      </c>
      <c r="D43" s="44" t="s">
        <v>51</v>
      </c>
      <c r="E43" s="79"/>
      <c r="F43" s="79"/>
      <c r="G43" s="79"/>
      <c r="H43" s="79"/>
      <c r="I43" s="79"/>
      <c r="J43" s="79"/>
      <c r="K43" s="79"/>
      <c r="L43" s="79"/>
      <c r="M43" s="72"/>
      <c r="N43" s="72"/>
      <c r="O43" s="72"/>
    </row>
    <row r="44" spans="1:15" s="36" customFormat="1" ht="16.5" customHeight="1">
      <c r="A44" s="31"/>
      <c r="B44" s="52">
        <v>1176100</v>
      </c>
      <c r="C44" s="50" t="s">
        <v>89</v>
      </c>
      <c r="D44" s="49" t="s">
        <v>90</v>
      </c>
      <c r="E44" s="77"/>
      <c r="F44" s="77"/>
      <c r="G44" s="77"/>
      <c r="H44" s="77"/>
      <c r="I44" s="77"/>
      <c r="J44" s="77"/>
      <c r="K44" s="77"/>
      <c r="L44" s="77"/>
      <c r="M44" s="72"/>
      <c r="N44" s="72"/>
      <c r="O44" s="72"/>
    </row>
    <row r="45" spans="1:15" s="26" customFormat="1" ht="24.75" customHeight="1">
      <c r="A45" s="42"/>
      <c r="B45" s="53" t="s">
        <v>91</v>
      </c>
      <c r="C45" s="54" t="s">
        <v>92</v>
      </c>
      <c r="D45" s="44" t="s">
        <v>51</v>
      </c>
      <c r="E45" s="79"/>
      <c r="F45" s="79"/>
      <c r="G45" s="79"/>
      <c r="H45" s="79"/>
      <c r="I45" s="79"/>
      <c r="J45" s="79"/>
      <c r="K45" s="79"/>
      <c r="L45" s="79"/>
      <c r="M45" s="76"/>
      <c r="N45" s="76"/>
      <c r="O45" s="76"/>
    </row>
    <row r="46" spans="1:15" s="36" customFormat="1" ht="23.25" customHeight="1">
      <c r="A46" s="42"/>
      <c r="B46" s="35" t="s">
        <v>93</v>
      </c>
      <c r="C46" s="55" t="s">
        <v>94</v>
      </c>
      <c r="D46" s="38"/>
      <c r="E46" s="77"/>
      <c r="F46" s="77"/>
      <c r="G46" s="77"/>
      <c r="H46" s="77"/>
      <c r="I46" s="77"/>
      <c r="J46" s="77"/>
      <c r="K46" s="77"/>
      <c r="L46" s="77"/>
      <c r="M46" s="72"/>
      <c r="N46" s="72"/>
      <c r="O46" s="72"/>
    </row>
    <row r="47" spans="1:14" s="36" customFormat="1" ht="23.25" customHeight="1">
      <c r="A47" s="42"/>
      <c r="B47" s="1"/>
      <c r="C47" s="56" t="s">
        <v>115</v>
      </c>
      <c r="D47" s="57"/>
      <c r="E47" s="57"/>
      <c r="F47" s="57"/>
      <c r="G47" s="57"/>
      <c r="H47" s="57"/>
      <c r="I47" s="57"/>
      <c r="J47" s="58"/>
      <c r="K47" s="58"/>
      <c r="L47" s="58"/>
      <c r="M47" s="41"/>
      <c r="N47" s="41"/>
    </row>
    <row r="48" spans="1:14" s="36" customFormat="1" ht="12.75" customHeight="1">
      <c r="A48" s="42"/>
      <c r="B48" s="1"/>
      <c r="C48" s="57"/>
      <c r="D48" s="57"/>
      <c r="E48" s="57"/>
      <c r="F48" s="57"/>
      <c r="G48" s="57"/>
      <c r="H48" s="57"/>
      <c r="I48" s="57"/>
      <c r="J48" s="58"/>
      <c r="K48" s="58"/>
      <c r="L48" s="58"/>
      <c r="M48" s="41"/>
      <c r="N48" s="41"/>
    </row>
    <row r="49" spans="1:15" s="36" customFormat="1" ht="12.75" customHeight="1">
      <c r="A49" s="42"/>
      <c r="B49" s="1"/>
      <c r="C49" s="57"/>
      <c r="D49" s="57"/>
      <c r="E49" s="57"/>
      <c r="F49" s="57"/>
      <c r="G49" s="57"/>
      <c r="H49" s="57"/>
      <c r="I49" s="57"/>
      <c r="J49" s="58"/>
      <c r="K49" s="58"/>
      <c r="L49" s="58"/>
      <c r="M49" s="41"/>
      <c r="N49" s="41"/>
      <c r="O49" s="3"/>
    </row>
    <row r="50" spans="1:15" s="36" customFormat="1" ht="15">
      <c r="A50" s="42"/>
      <c r="B50" s="1"/>
      <c r="C50" s="69" t="s">
        <v>101</v>
      </c>
      <c r="D50" s="59"/>
      <c r="E50" s="60" t="s">
        <v>95</v>
      </c>
      <c r="F50" s="61"/>
      <c r="I50" s="60"/>
      <c r="J50" s="62" t="s">
        <v>106</v>
      </c>
      <c r="K50" s="63"/>
      <c r="L50" s="58"/>
      <c r="M50" s="41"/>
      <c r="N50" s="41"/>
      <c r="O50" s="1"/>
    </row>
    <row r="51" spans="1:15" s="36" customFormat="1" ht="12.75" customHeight="1">
      <c r="A51" s="42"/>
      <c r="B51" s="1"/>
      <c r="C51" s="64"/>
      <c r="D51" s="59"/>
      <c r="E51" s="60" t="s">
        <v>96</v>
      </c>
      <c r="F51" s="61"/>
      <c r="I51" s="60"/>
      <c r="J51" s="96" t="s">
        <v>97</v>
      </c>
      <c r="K51" s="96"/>
      <c r="L51" s="58"/>
      <c r="M51" s="41"/>
      <c r="N51" s="41"/>
      <c r="O51" s="1"/>
    </row>
    <row r="52" spans="1:15" s="36" customFormat="1" ht="12.75">
      <c r="A52" s="42"/>
      <c r="B52" s="66" t="s">
        <v>98</v>
      </c>
      <c r="C52" s="64"/>
      <c r="D52" s="59"/>
      <c r="E52" s="60"/>
      <c r="F52" s="61"/>
      <c r="I52" s="60"/>
      <c r="J52" s="65"/>
      <c r="K52" s="65"/>
      <c r="L52" s="58"/>
      <c r="M52" s="41"/>
      <c r="N52" s="41"/>
      <c r="O52" s="1"/>
    </row>
    <row r="53" spans="1:15" s="36" customFormat="1" ht="15">
      <c r="A53" s="42"/>
      <c r="B53" s="1"/>
      <c r="C53" s="69" t="s">
        <v>99</v>
      </c>
      <c r="D53" s="59"/>
      <c r="E53" s="60" t="s">
        <v>95</v>
      </c>
      <c r="F53" s="61"/>
      <c r="I53" s="60"/>
      <c r="J53" s="62" t="s">
        <v>107</v>
      </c>
      <c r="K53" s="60"/>
      <c r="L53" s="58"/>
      <c r="M53" s="41"/>
      <c r="N53" s="41"/>
      <c r="O53" s="1"/>
    </row>
    <row r="54" spans="1:15" s="36" customFormat="1" ht="12.75">
      <c r="A54" s="42"/>
      <c r="B54" s="1"/>
      <c r="C54" s="64"/>
      <c r="D54" s="59"/>
      <c r="E54" s="60" t="s">
        <v>96</v>
      </c>
      <c r="F54" s="61"/>
      <c r="I54" s="60"/>
      <c r="J54" s="96" t="s">
        <v>97</v>
      </c>
      <c r="K54" s="96"/>
      <c r="L54" s="58"/>
      <c r="M54" s="41"/>
      <c r="N54" s="41"/>
      <c r="O54" s="1"/>
    </row>
  </sheetData>
  <sheetProtection/>
  <mergeCells count="17">
    <mergeCell ref="J54:K54"/>
    <mergeCell ref="J16:J17"/>
    <mergeCell ref="K16:K17"/>
    <mergeCell ref="L16:L17"/>
    <mergeCell ref="M16:N16"/>
    <mergeCell ref="O16:O17"/>
    <mergeCell ref="J51:K51"/>
    <mergeCell ref="F13:G13"/>
    <mergeCell ref="N1:O1"/>
    <mergeCell ref="B2:O2"/>
    <mergeCell ref="B3:O3"/>
    <mergeCell ref="B4:M4"/>
    <mergeCell ref="B16:B17"/>
    <mergeCell ref="C16:D16"/>
    <mergeCell ref="E16:E17"/>
    <mergeCell ref="F16:H16"/>
    <mergeCell ref="I16:I17"/>
  </mergeCells>
  <printOptions horizontalCentered="1"/>
  <pageMargins left="0.15748031496062992" right="0.15748031496062992" top="0.31496062992125984" bottom="0.2362204724409449" header="0.15748031496062992" footer="0.1574803149606299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4"/>
  <sheetViews>
    <sheetView zoomScalePageLayoutView="0" workbookViewId="0" topLeftCell="C4">
      <selection activeCell="S21" sqref="S21"/>
    </sheetView>
  </sheetViews>
  <sheetFormatPr defaultColWidth="9.140625" defaultRowHeight="12.75"/>
  <cols>
    <col min="1" max="1" width="2.421875" style="1" customWidth="1"/>
    <col min="2" max="2" width="8.421875" style="1" customWidth="1"/>
    <col min="3" max="3" width="32.7109375" style="2" customWidth="1"/>
    <col min="4" max="4" width="7.140625" style="3" customWidth="1"/>
    <col min="5" max="5" width="8.140625" style="1" customWidth="1"/>
    <col min="6" max="6" width="7.00390625" style="4" customWidth="1"/>
    <col min="7" max="7" width="8.7109375" style="4" customWidth="1"/>
    <col min="8" max="8" width="5.8515625" style="1" customWidth="1"/>
    <col min="9" max="9" width="10.28125" style="1" customWidth="1"/>
    <col min="10" max="10" width="10.7109375" style="1" customWidth="1"/>
    <col min="11" max="11" width="10.28125" style="1" customWidth="1"/>
    <col min="12" max="12" width="9.00390625" style="1" customWidth="1"/>
    <col min="13" max="13" width="6.8515625" style="1" customWidth="1"/>
    <col min="14" max="14" width="8.421875" style="1" customWidth="1"/>
    <col min="15" max="15" width="9.00390625" style="1" customWidth="1"/>
    <col min="16" max="16384" width="9.140625" style="1" customWidth="1"/>
  </cols>
  <sheetData>
    <row r="1" spans="13:15" ht="12.75">
      <c r="M1" s="5"/>
      <c r="N1" s="88" t="s">
        <v>0</v>
      </c>
      <c r="O1" s="88"/>
    </row>
    <row r="2" spans="2:15" s="6" customFormat="1" ht="21.75" customHeight="1">
      <c r="B2" s="89" t="s">
        <v>1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</row>
    <row r="3" spans="2:15" s="7" customFormat="1" ht="27.75" customHeight="1">
      <c r="B3" s="90" t="s">
        <v>2</v>
      </c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</row>
    <row r="4" spans="2:15" s="9" customFormat="1" ht="18" customHeight="1">
      <c r="B4" s="91" t="s">
        <v>112</v>
      </c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10"/>
      <c r="O4" s="10"/>
    </row>
    <row r="5" spans="2:10" s="6" customFormat="1" ht="8.25" customHeight="1">
      <c r="B5" s="8"/>
      <c r="C5" s="8"/>
      <c r="D5" s="8"/>
      <c r="E5" s="8"/>
      <c r="F5" s="8"/>
      <c r="G5" s="8"/>
      <c r="H5" s="8"/>
      <c r="I5" s="8"/>
      <c r="J5" s="8"/>
    </row>
    <row r="6" spans="1:11" s="13" customFormat="1" ht="18" customHeight="1">
      <c r="A6" s="11" t="s">
        <v>103</v>
      </c>
      <c r="B6" s="12"/>
      <c r="C6" s="12"/>
      <c r="D6" s="12"/>
      <c r="I6" s="14" t="s">
        <v>3</v>
      </c>
      <c r="K6" s="12"/>
    </row>
    <row r="7" spans="1:15" s="11" customFormat="1" ht="19.5" customHeight="1">
      <c r="A7" s="11" t="s">
        <v>102</v>
      </c>
      <c r="M7" s="15" t="s">
        <v>4</v>
      </c>
      <c r="N7" s="15"/>
      <c r="O7" s="67"/>
    </row>
    <row r="8" spans="1:15" s="11" customFormat="1" ht="15" customHeight="1">
      <c r="A8" s="11" t="s">
        <v>5</v>
      </c>
      <c r="G8" s="16"/>
      <c r="M8" s="15" t="s">
        <v>6</v>
      </c>
      <c r="N8" s="15"/>
      <c r="O8" s="68"/>
    </row>
    <row r="9" spans="1:15" s="11" customFormat="1" ht="15" customHeight="1">
      <c r="A9" s="11" t="s">
        <v>7</v>
      </c>
      <c r="E9" s="71"/>
      <c r="G9" s="16"/>
      <c r="M9" s="15" t="s">
        <v>8</v>
      </c>
      <c r="N9" s="15"/>
      <c r="O9" s="68"/>
    </row>
    <row r="10" spans="1:9" s="11" customFormat="1" ht="15" customHeight="1">
      <c r="A10" s="11" t="s">
        <v>9</v>
      </c>
      <c r="G10" s="16"/>
      <c r="I10" s="11" t="s">
        <v>10</v>
      </c>
    </row>
    <row r="11" spans="1:15" s="11" customFormat="1" ht="24.75" customHeight="1">
      <c r="A11" s="11" t="s">
        <v>11</v>
      </c>
      <c r="B11" s="17"/>
      <c r="C11" s="18"/>
      <c r="E11" s="17"/>
      <c r="G11" s="16"/>
      <c r="I11" s="11" t="s">
        <v>12</v>
      </c>
      <c r="O11" s="70"/>
    </row>
    <row r="12" spans="1:9" s="11" customFormat="1" ht="15" customHeight="1">
      <c r="A12" s="14" t="s">
        <v>100</v>
      </c>
      <c r="B12" s="14"/>
      <c r="C12" s="19"/>
      <c r="D12" s="14"/>
      <c r="F12" s="11" t="s">
        <v>105</v>
      </c>
      <c r="G12" s="16"/>
      <c r="I12" s="11" t="s">
        <v>13</v>
      </c>
    </row>
    <row r="13" spans="1:15" s="11" customFormat="1" ht="15" customHeight="1">
      <c r="A13" s="16" t="s">
        <v>14</v>
      </c>
      <c r="B13" s="16"/>
      <c r="C13" s="17"/>
      <c r="D13" s="17"/>
      <c r="F13" s="86" t="s">
        <v>104</v>
      </c>
      <c r="G13" s="87"/>
      <c r="I13" s="17" t="s">
        <v>15</v>
      </c>
      <c r="O13" s="70"/>
    </row>
    <row r="14" spans="1:14" s="17" customFormat="1" ht="15" customHeight="1" thickBot="1">
      <c r="A14" s="11" t="s">
        <v>16</v>
      </c>
      <c r="B14" s="11"/>
      <c r="C14" s="11"/>
      <c r="D14" s="14"/>
      <c r="E14" s="14"/>
      <c r="F14" s="14"/>
      <c r="G14" s="16"/>
      <c r="I14" s="17" t="s">
        <v>17</v>
      </c>
      <c r="K14" s="11"/>
      <c r="L14" s="11"/>
      <c r="M14" s="11"/>
      <c r="N14" s="11"/>
    </row>
    <row r="15" spans="1:10" s="14" customFormat="1" ht="15" customHeight="1">
      <c r="A15" s="11" t="s">
        <v>18</v>
      </c>
      <c r="B15" s="20"/>
      <c r="C15" s="21"/>
      <c r="D15" s="21"/>
      <c r="E15" s="22"/>
      <c r="F15" s="21"/>
      <c r="G15" s="16"/>
      <c r="H15" s="17"/>
      <c r="I15" s="17"/>
      <c r="J15" s="17"/>
    </row>
    <row r="16" spans="2:15" s="23" customFormat="1" ht="29.25" customHeight="1">
      <c r="B16" s="92" t="s">
        <v>19</v>
      </c>
      <c r="C16" s="93" t="s">
        <v>20</v>
      </c>
      <c r="D16" s="94"/>
      <c r="E16" s="95" t="s">
        <v>21</v>
      </c>
      <c r="F16" s="95" t="s">
        <v>22</v>
      </c>
      <c r="G16" s="95"/>
      <c r="H16" s="95"/>
      <c r="I16" s="95" t="s">
        <v>23</v>
      </c>
      <c r="J16" s="95" t="s">
        <v>24</v>
      </c>
      <c r="K16" s="95" t="s">
        <v>25</v>
      </c>
      <c r="L16" s="95" t="s">
        <v>26</v>
      </c>
      <c r="M16" s="95" t="s">
        <v>27</v>
      </c>
      <c r="N16" s="95"/>
      <c r="O16" s="95" t="s">
        <v>28</v>
      </c>
    </row>
    <row r="17" spans="2:15" s="26" customFormat="1" ht="54.75" customHeight="1">
      <c r="B17" s="92"/>
      <c r="C17" s="25" t="s">
        <v>29</v>
      </c>
      <c r="D17" s="27" t="s">
        <v>30</v>
      </c>
      <c r="E17" s="95"/>
      <c r="F17" s="28" t="s">
        <v>31</v>
      </c>
      <c r="G17" s="28" t="s">
        <v>32</v>
      </c>
      <c r="H17" s="28" t="s">
        <v>33</v>
      </c>
      <c r="I17" s="95"/>
      <c r="J17" s="95"/>
      <c r="K17" s="95"/>
      <c r="L17" s="95"/>
      <c r="M17" s="25" t="s">
        <v>34</v>
      </c>
      <c r="N17" s="25" t="s">
        <v>35</v>
      </c>
      <c r="O17" s="95"/>
    </row>
    <row r="18" spans="2:15" ht="17.25" customHeight="1">
      <c r="B18" s="24" t="s">
        <v>36</v>
      </c>
      <c r="C18" s="24" t="s">
        <v>37</v>
      </c>
      <c r="D18" s="29" t="s">
        <v>38</v>
      </c>
      <c r="E18" s="30" t="s">
        <v>39</v>
      </c>
      <c r="F18" s="30" t="s">
        <v>40</v>
      </c>
      <c r="G18" s="30" t="s">
        <v>41</v>
      </c>
      <c r="H18" s="30" t="s">
        <v>42</v>
      </c>
      <c r="I18" s="30" t="s">
        <v>43</v>
      </c>
      <c r="J18" s="30" t="s">
        <v>44</v>
      </c>
      <c r="K18" s="30" t="s">
        <v>45</v>
      </c>
      <c r="L18" s="30" t="s">
        <v>46</v>
      </c>
      <c r="M18" s="30" t="s">
        <v>47</v>
      </c>
      <c r="N18" s="30" t="s">
        <v>48</v>
      </c>
      <c r="O18" s="30" t="s">
        <v>49</v>
      </c>
    </row>
    <row r="19" spans="1:15" s="36" customFormat="1" ht="34.5" customHeight="1">
      <c r="A19" s="31"/>
      <c r="B19" s="32">
        <v>1100000</v>
      </c>
      <c r="C19" s="33" t="s">
        <v>50</v>
      </c>
      <c r="D19" s="34" t="s">
        <v>51</v>
      </c>
      <c r="E19" s="77">
        <v>36863.2</v>
      </c>
      <c r="F19" s="77"/>
      <c r="G19" s="77"/>
      <c r="H19" s="77"/>
      <c r="I19" s="77">
        <v>6932</v>
      </c>
      <c r="J19" s="77">
        <f>I19</f>
        <v>6932</v>
      </c>
      <c r="K19" s="77">
        <f>K22+K25+K26+K29+K31+K34</f>
        <v>0</v>
      </c>
      <c r="L19" s="77" t="e">
        <f>L22+L25+L26+L29+L31+L34</f>
        <v>#REF!</v>
      </c>
      <c r="M19" s="72"/>
      <c r="N19" s="72"/>
      <c r="O19" s="73"/>
    </row>
    <row r="20" spans="1:15" s="36" customFormat="1" ht="22.5" customHeight="1">
      <c r="A20" s="31"/>
      <c r="B20" s="32"/>
      <c r="C20" s="37" t="s">
        <v>52</v>
      </c>
      <c r="D20" s="34"/>
      <c r="E20" s="78">
        <f>E19</f>
        <v>36863.2</v>
      </c>
      <c r="F20" s="77"/>
      <c r="G20" s="77"/>
      <c r="H20" s="77"/>
      <c r="I20" s="77">
        <f>I19</f>
        <v>6932</v>
      </c>
      <c r="J20" s="77">
        <f>I20</f>
        <v>6932</v>
      </c>
      <c r="K20" s="77"/>
      <c r="L20" s="77"/>
      <c r="M20" s="72"/>
      <c r="N20" s="72"/>
      <c r="O20" s="74"/>
    </row>
    <row r="21" spans="1:15" s="36" customFormat="1" ht="24" customHeight="1">
      <c r="A21" s="31"/>
      <c r="B21" s="32"/>
      <c r="C21" s="38" t="s">
        <v>109</v>
      </c>
      <c r="D21" s="34"/>
      <c r="E21" s="77"/>
      <c r="F21" s="77"/>
      <c r="G21" s="77"/>
      <c r="H21" s="77"/>
      <c r="I21" s="77"/>
      <c r="J21" s="77"/>
      <c r="K21" s="77"/>
      <c r="L21" s="77"/>
      <c r="M21" s="72"/>
      <c r="N21" s="72"/>
      <c r="O21" s="74"/>
    </row>
    <row r="22" spans="1:15" s="41" customFormat="1" ht="25.5" customHeight="1">
      <c r="A22" s="31"/>
      <c r="B22" s="32">
        <v>1111000</v>
      </c>
      <c r="C22" s="39" t="s">
        <v>53</v>
      </c>
      <c r="D22" s="49" t="s">
        <v>108</v>
      </c>
      <c r="E22" s="77">
        <v>35212.4</v>
      </c>
      <c r="F22" s="77"/>
      <c r="G22" s="77"/>
      <c r="H22" s="77"/>
      <c r="I22" s="77">
        <v>6279.5</v>
      </c>
      <c r="J22" s="77"/>
      <c r="K22" s="77"/>
      <c r="L22" s="77" t="e">
        <f>K22+#REF!</f>
        <v>#REF!</v>
      </c>
      <c r="M22" s="72"/>
      <c r="N22" s="75"/>
      <c r="O22" s="75"/>
    </row>
    <row r="23" spans="1:15" s="36" customFormat="1" ht="28.5" customHeight="1">
      <c r="A23" s="42"/>
      <c r="B23" s="32">
        <v>1120000</v>
      </c>
      <c r="C23" s="43" t="s">
        <v>55</v>
      </c>
      <c r="D23" s="44" t="s">
        <v>51</v>
      </c>
      <c r="E23" s="77"/>
      <c r="F23" s="77"/>
      <c r="G23" s="77"/>
      <c r="H23" s="77"/>
      <c r="I23" s="77"/>
      <c r="J23" s="77"/>
      <c r="K23" s="77"/>
      <c r="L23" s="77"/>
      <c r="M23" s="72"/>
      <c r="N23" s="72"/>
      <c r="O23" s="72"/>
    </row>
    <row r="24" spans="1:15" s="36" customFormat="1" ht="18" customHeight="1">
      <c r="A24" s="42"/>
      <c r="B24" s="32">
        <v>1121000</v>
      </c>
      <c r="C24" s="45" t="s">
        <v>56</v>
      </c>
      <c r="D24" s="46"/>
      <c r="E24" s="77"/>
      <c r="F24" s="77"/>
      <c r="G24" s="77"/>
      <c r="H24" s="77"/>
      <c r="I24" s="77"/>
      <c r="J24" s="77"/>
      <c r="K24" s="77"/>
      <c r="L24" s="77"/>
      <c r="M24" s="72"/>
      <c r="N24" s="72"/>
      <c r="O24" s="72"/>
    </row>
    <row r="25" spans="1:15" s="36" customFormat="1" ht="21" customHeight="1">
      <c r="A25" s="42"/>
      <c r="B25" s="47">
        <v>1121200</v>
      </c>
      <c r="C25" s="48" t="s">
        <v>57</v>
      </c>
      <c r="D25" s="49" t="s">
        <v>58</v>
      </c>
      <c r="E25" s="77">
        <v>190</v>
      </c>
      <c r="F25" s="77"/>
      <c r="G25" s="77"/>
      <c r="H25" s="77"/>
      <c r="I25" s="77">
        <v>63</v>
      </c>
      <c r="J25" s="77"/>
      <c r="K25" s="77"/>
      <c r="L25" s="77" t="e">
        <f>K25+#REF!</f>
        <v>#REF!</v>
      </c>
      <c r="M25" s="72"/>
      <c r="N25" s="72"/>
      <c r="O25" s="72"/>
    </row>
    <row r="26" spans="1:15" s="36" customFormat="1" ht="21" customHeight="1">
      <c r="A26" s="42"/>
      <c r="B26" s="47">
        <v>1121200</v>
      </c>
      <c r="C26" s="39" t="s">
        <v>59</v>
      </c>
      <c r="D26" s="49" t="s">
        <v>60</v>
      </c>
      <c r="E26" s="77">
        <v>900</v>
      </c>
      <c r="F26" s="77"/>
      <c r="G26" s="77"/>
      <c r="H26" s="77"/>
      <c r="I26" s="77">
        <v>450</v>
      </c>
      <c r="J26" s="77"/>
      <c r="K26" s="77"/>
      <c r="L26" s="77" t="e">
        <f>K26+#REF!</f>
        <v>#REF!</v>
      </c>
      <c r="M26" s="72"/>
      <c r="N26" s="72"/>
      <c r="O26" s="72"/>
    </row>
    <row r="27" spans="1:15" s="36" customFormat="1" ht="21" customHeight="1">
      <c r="A27" s="42"/>
      <c r="B27" s="47">
        <v>1121200</v>
      </c>
      <c r="C27" s="39" t="s">
        <v>61</v>
      </c>
      <c r="D27" s="49" t="s">
        <v>62</v>
      </c>
      <c r="E27" s="77"/>
      <c r="F27" s="77"/>
      <c r="G27" s="77"/>
      <c r="H27" s="77"/>
      <c r="I27" s="77"/>
      <c r="J27" s="77"/>
      <c r="K27" s="77"/>
      <c r="L27" s="77"/>
      <c r="M27" s="72"/>
      <c r="N27" s="72"/>
      <c r="O27" s="72"/>
    </row>
    <row r="28" spans="1:15" s="36" customFormat="1" ht="21.75" customHeight="1">
      <c r="A28" s="42"/>
      <c r="B28" s="47">
        <v>1121300</v>
      </c>
      <c r="C28" s="39" t="s">
        <v>63</v>
      </c>
      <c r="D28" s="49" t="s">
        <v>64</v>
      </c>
      <c r="E28" s="77"/>
      <c r="F28" s="77"/>
      <c r="G28" s="77"/>
      <c r="H28" s="77"/>
      <c r="I28" s="77"/>
      <c r="J28" s="77"/>
      <c r="K28" s="77"/>
      <c r="L28" s="77"/>
      <c r="M28" s="72"/>
      <c r="N28" s="72"/>
      <c r="O28" s="72"/>
    </row>
    <row r="29" spans="1:15" s="36" customFormat="1" ht="23.25" customHeight="1">
      <c r="A29" s="42"/>
      <c r="B29" s="47">
        <v>1121400</v>
      </c>
      <c r="C29" s="39" t="s">
        <v>65</v>
      </c>
      <c r="D29" s="49" t="s">
        <v>66</v>
      </c>
      <c r="E29" s="77">
        <v>42</v>
      </c>
      <c r="F29" s="77"/>
      <c r="G29" s="77"/>
      <c r="H29" s="77"/>
      <c r="I29" s="77">
        <v>10.5</v>
      </c>
      <c r="J29" s="77"/>
      <c r="K29" s="77"/>
      <c r="L29" s="77" t="e">
        <f>K29+#REF!</f>
        <v>#REF!</v>
      </c>
      <c r="M29" s="72"/>
      <c r="N29" s="72"/>
      <c r="O29" s="72"/>
    </row>
    <row r="30" spans="1:15" s="36" customFormat="1" ht="29.25" customHeight="1">
      <c r="A30" s="42"/>
      <c r="B30" s="32">
        <v>1122000</v>
      </c>
      <c r="C30" s="45" t="s">
        <v>67</v>
      </c>
      <c r="D30" s="44" t="s">
        <v>51</v>
      </c>
      <c r="E30" s="77"/>
      <c r="F30" s="77"/>
      <c r="G30" s="77"/>
      <c r="H30" s="77"/>
      <c r="I30" s="77"/>
      <c r="J30" s="77"/>
      <c r="K30" s="77"/>
      <c r="L30" s="77"/>
      <c r="M30" s="72"/>
      <c r="N30" s="72"/>
      <c r="O30" s="72"/>
    </row>
    <row r="31" spans="1:15" s="36" customFormat="1" ht="19.5" customHeight="1">
      <c r="A31" s="42"/>
      <c r="B31" s="32">
        <v>1122100</v>
      </c>
      <c r="C31" s="39" t="s">
        <v>68</v>
      </c>
      <c r="D31" s="49" t="s">
        <v>69</v>
      </c>
      <c r="E31" s="77">
        <v>35</v>
      </c>
      <c r="F31" s="77"/>
      <c r="G31" s="77"/>
      <c r="H31" s="77"/>
      <c r="I31" s="77">
        <v>9</v>
      </c>
      <c r="J31" s="77"/>
      <c r="K31" s="77"/>
      <c r="L31" s="77"/>
      <c r="M31" s="72"/>
      <c r="N31" s="72"/>
      <c r="O31" s="72"/>
    </row>
    <row r="32" spans="1:15" s="36" customFormat="1" ht="18.75" customHeight="1">
      <c r="A32" s="42"/>
      <c r="B32" s="32">
        <v>1122300</v>
      </c>
      <c r="C32" s="39" t="s">
        <v>70</v>
      </c>
      <c r="D32" s="49" t="s">
        <v>71</v>
      </c>
      <c r="E32" s="77"/>
      <c r="F32" s="77"/>
      <c r="G32" s="77"/>
      <c r="H32" s="77"/>
      <c r="I32" s="77"/>
      <c r="J32" s="77"/>
      <c r="K32" s="77"/>
      <c r="L32" s="77"/>
      <c r="M32" s="72"/>
      <c r="N32" s="72"/>
      <c r="O32" s="72"/>
    </row>
    <row r="33" spans="1:15" s="36" customFormat="1" ht="25.5">
      <c r="A33" s="42"/>
      <c r="B33" s="32">
        <v>1123000</v>
      </c>
      <c r="C33" s="45" t="s">
        <v>72</v>
      </c>
      <c r="D33" s="44" t="s">
        <v>51</v>
      </c>
      <c r="E33" s="77"/>
      <c r="F33" s="77"/>
      <c r="G33" s="77"/>
      <c r="H33" s="77"/>
      <c r="I33" s="77"/>
      <c r="J33" s="77"/>
      <c r="K33" s="77"/>
      <c r="L33" s="77"/>
      <c r="M33" s="72"/>
      <c r="N33" s="72"/>
      <c r="O33" s="72"/>
    </row>
    <row r="34" spans="1:15" s="36" customFormat="1" ht="24.75" customHeight="1">
      <c r="A34" s="42"/>
      <c r="B34" s="32">
        <v>1123800</v>
      </c>
      <c r="C34" s="39" t="s">
        <v>73</v>
      </c>
      <c r="D34" s="49" t="s">
        <v>74</v>
      </c>
      <c r="E34" s="77">
        <v>483.8</v>
      </c>
      <c r="F34" s="77"/>
      <c r="G34" s="77"/>
      <c r="H34" s="77"/>
      <c r="I34" s="77">
        <v>120</v>
      </c>
      <c r="J34" s="77"/>
      <c r="K34" s="77"/>
      <c r="L34" s="77"/>
      <c r="M34" s="72"/>
      <c r="N34" s="72"/>
      <c r="O34" s="72"/>
    </row>
    <row r="35" spans="1:15" s="41" customFormat="1" ht="24.75" customHeight="1">
      <c r="A35" s="42"/>
      <c r="B35" s="32">
        <v>1125000</v>
      </c>
      <c r="C35" s="45" t="s">
        <v>75</v>
      </c>
      <c r="D35" s="44" t="s">
        <v>51</v>
      </c>
      <c r="E35" s="77"/>
      <c r="F35" s="77"/>
      <c r="G35" s="77"/>
      <c r="H35" s="77"/>
      <c r="I35" s="77"/>
      <c r="J35" s="77"/>
      <c r="K35" s="77"/>
      <c r="L35" s="77"/>
      <c r="M35" s="72"/>
      <c r="N35" s="75"/>
      <c r="O35" s="75"/>
    </row>
    <row r="36" spans="1:15" s="36" customFormat="1" ht="24" customHeight="1">
      <c r="A36" s="42"/>
      <c r="B36" s="32">
        <v>1125100</v>
      </c>
      <c r="C36" s="39" t="s">
        <v>76</v>
      </c>
      <c r="D36" s="49" t="s">
        <v>77</v>
      </c>
      <c r="E36" s="79"/>
      <c r="F36" s="79"/>
      <c r="G36" s="79"/>
      <c r="H36" s="79"/>
      <c r="I36" s="79"/>
      <c r="J36" s="79"/>
      <c r="K36" s="79"/>
      <c r="L36" s="77"/>
      <c r="M36" s="72"/>
      <c r="N36" s="72"/>
      <c r="O36" s="72"/>
    </row>
    <row r="37" spans="1:15" s="36" customFormat="1" ht="14.25" customHeight="1">
      <c r="A37" s="42"/>
      <c r="B37" s="32">
        <v>1126000</v>
      </c>
      <c r="C37" s="45" t="s">
        <v>78</v>
      </c>
      <c r="D37" s="44" t="s">
        <v>51</v>
      </c>
      <c r="E37" s="80"/>
      <c r="F37" s="80"/>
      <c r="G37" s="80"/>
      <c r="H37" s="80"/>
      <c r="I37" s="80"/>
      <c r="J37" s="80"/>
      <c r="K37" s="80"/>
      <c r="L37" s="77"/>
      <c r="M37" s="72"/>
      <c r="N37" s="72"/>
      <c r="O37" s="72"/>
    </row>
    <row r="38" spans="1:15" s="36" customFormat="1" ht="21" customHeight="1">
      <c r="A38" s="42"/>
      <c r="B38" s="32">
        <v>1126100</v>
      </c>
      <c r="C38" s="39" t="s">
        <v>79</v>
      </c>
      <c r="D38" s="49" t="s">
        <v>80</v>
      </c>
      <c r="E38" s="80"/>
      <c r="F38" s="80"/>
      <c r="G38" s="80"/>
      <c r="H38" s="80"/>
      <c r="I38" s="80"/>
      <c r="J38" s="80"/>
      <c r="K38" s="80"/>
      <c r="L38" s="77"/>
      <c r="M38" s="72"/>
      <c r="N38" s="72"/>
      <c r="O38" s="72"/>
    </row>
    <row r="39" spans="1:15" s="36" customFormat="1" ht="24">
      <c r="A39" s="42"/>
      <c r="B39" s="47">
        <v>1126700</v>
      </c>
      <c r="C39" s="50" t="s">
        <v>81</v>
      </c>
      <c r="D39" s="49" t="s">
        <v>82</v>
      </c>
      <c r="E39" s="79"/>
      <c r="F39" s="79"/>
      <c r="G39" s="79"/>
      <c r="H39" s="79"/>
      <c r="I39" s="79"/>
      <c r="J39" s="79"/>
      <c r="K39" s="79"/>
      <c r="L39" s="77"/>
      <c r="M39" s="72"/>
      <c r="N39" s="72"/>
      <c r="O39" s="72"/>
    </row>
    <row r="40" spans="1:15" s="36" customFormat="1" ht="21" customHeight="1">
      <c r="A40" s="42"/>
      <c r="B40" s="47">
        <v>1126800</v>
      </c>
      <c r="C40" s="50" t="s">
        <v>83</v>
      </c>
      <c r="D40" s="49" t="s">
        <v>84</v>
      </c>
      <c r="E40" s="79"/>
      <c r="F40" s="79"/>
      <c r="G40" s="79"/>
      <c r="H40" s="79"/>
      <c r="I40" s="79"/>
      <c r="J40" s="79"/>
      <c r="K40" s="79"/>
      <c r="L40" s="77"/>
      <c r="M40" s="72"/>
      <c r="N40" s="72"/>
      <c r="O40" s="72"/>
    </row>
    <row r="41" spans="1:15" s="41" customFormat="1" ht="15" customHeight="1">
      <c r="A41" s="31"/>
      <c r="B41" s="32">
        <v>1140000</v>
      </c>
      <c r="C41" s="51" t="s">
        <v>85</v>
      </c>
      <c r="D41" s="44" t="s">
        <v>51</v>
      </c>
      <c r="E41" s="80"/>
      <c r="F41" s="80"/>
      <c r="G41" s="80"/>
      <c r="H41" s="80"/>
      <c r="I41" s="80"/>
      <c r="J41" s="80"/>
      <c r="K41" s="80"/>
      <c r="L41" s="77"/>
      <c r="M41" s="72"/>
      <c r="N41" s="75"/>
      <c r="O41" s="75"/>
    </row>
    <row r="42" spans="1:15" s="41" customFormat="1" ht="24">
      <c r="A42" s="42"/>
      <c r="B42" s="32">
        <v>1141000</v>
      </c>
      <c r="C42" s="50" t="s">
        <v>86</v>
      </c>
      <c r="D42" s="49" t="s">
        <v>87</v>
      </c>
      <c r="E42" s="79"/>
      <c r="F42" s="79"/>
      <c r="G42" s="79"/>
      <c r="H42" s="79"/>
      <c r="I42" s="79"/>
      <c r="J42" s="79"/>
      <c r="K42" s="79"/>
      <c r="L42" s="77"/>
      <c r="M42" s="72"/>
      <c r="N42" s="75"/>
      <c r="O42" s="75"/>
    </row>
    <row r="43" spans="1:15" s="36" customFormat="1" ht="18.75" customHeight="1">
      <c r="A43" s="31"/>
      <c r="B43" s="52">
        <v>1176000</v>
      </c>
      <c r="C43" s="51" t="s">
        <v>88</v>
      </c>
      <c r="D43" s="44" t="s">
        <v>51</v>
      </c>
      <c r="E43" s="79"/>
      <c r="F43" s="79"/>
      <c r="G43" s="79"/>
      <c r="H43" s="79"/>
      <c r="I43" s="79"/>
      <c r="J43" s="79"/>
      <c r="K43" s="79"/>
      <c r="L43" s="79"/>
      <c r="M43" s="72"/>
      <c r="N43" s="72"/>
      <c r="O43" s="72"/>
    </row>
    <row r="44" spans="1:15" s="36" customFormat="1" ht="16.5" customHeight="1">
      <c r="A44" s="31"/>
      <c r="B44" s="52">
        <v>1176100</v>
      </c>
      <c r="C44" s="50" t="s">
        <v>89</v>
      </c>
      <c r="D44" s="49" t="s">
        <v>90</v>
      </c>
      <c r="E44" s="77"/>
      <c r="F44" s="77"/>
      <c r="G44" s="77"/>
      <c r="H44" s="77"/>
      <c r="I44" s="77"/>
      <c r="J44" s="77"/>
      <c r="K44" s="77"/>
      <c r="L44" s="77"/>
      <c r="M44" s="72"/>
      <c r="N44" s="72"/>
      <c r="O44" s="72"/>
    </row>
    <row r="45" spans="1:15" s="26" customFormat="1" ht="24.75" customHeight="1">
      <c r="A45" s="42"/>
      <c r="B45" s="53" t="s">
        <v>91</v>
      </c>
      <c r="C45" s="54" t="s">
        <v>92</v>
      </c>
      <c r="D45" s="44" t="s">
        <v>51</v>
      </c>
      <c r="E45" s="79"/>
      <c r="F45" s="79"/>
      <c r="G45" s="79"/>
      <c r="H45" s="79"/>
      <c r="I45" s="79"/>
      <c r="J45" s="79"/>
      <c r="K45" s="79"/>
      <c r="L45" s="79"/>
      <c r="M45" s="76"/>
      <c r="N45" s="76"/>
      <c r="O45" s="76"/>
    </row>
    <row r="46" spans="1:15" s="36" customFormat="1" ht="23.25" customHeight="1">
      <c r="A46" s="42"/>
      <c r="B46" s="35" t="s">
        <v>93</v>
      </c>
      <c r="C46" s="55" t="s">
        <v>94</v>
      </c>
      <c r="D46" s="38"/>
      <c r="E46" s="77"/>
      <c r="F46" s="77"/>
      <c r="G46" s="77"/>
      <c r="H46" s="77"/>
      <c r="I46" s="77"/>
      <c r="J46" s="77"/>
      <c r="K46" s="77"/>
      <c r="L46" s="77"/>
      <c r="M46" s="72"/>
      <c r="N46" s="72"/>
      <c r="O46" s="72"/>
    </row>
    <row r="47" spans="1:14" s="36" customFormat="1" ht="23.25" customHeight="1">
      <c r="A47" s="42"/>
      <c r="B47" s="1"/>
      <c r="C47" s="56" t="s">
        <v>113</v>
      </c>
      <c r="D47" s="57"/>
      <c r="E47" s="57"/>
      <c r="F47" s="57"/>
      <c r="G47" s="57"/>
      <c r="H47" s="57"/>
      <c r="I47" s="57"/>
      <c r="J47" s="58"/>
      <c r="K47" s="58"/>
      <c r="L47" s="58"/>
      <c r="M47" s="41"/>
      <c r="N47" s="41"/>
    </row>
    <row r="48" spans="1:14" s="36" customFormat="1" ht="12.75" customHeight="1">
      <c r="A48" s="42"/>
      <c r="B48" s="1"/>
      <c r="C48" s="57"/>
      <c r="D48" s="57"/>
      <c r="E48" s="57"/>
      <c r="F48" s="57"/>
      <c r="G48" s="57"/>
      <c r="H48" s="57"/>
      <c r="I48" s="57"/>
      <c r="J48" s="58"/>
      <c r="K48" s="58"/>
      <c r="L48" s="58"/>
      <c r="M48" s="41"/>
      <c r="N48" s="41"/>
    </row>
    <row r="49" spans="1:15" s="36" customFormat="1" ht="12.75" customHeight="1">
      <c r="A49" s="42"/>
      <c r="B49" s="1"/>
      <c r="C49" s="57"/>
      <c r="D49" s="57"/>
      <c r="E49" s="57"/>
      <c r="F49" s="57"/>
      <c r="G49" s="57"/>
      <c r="H49" s="57"/>
      <c r="I49" s="57"/>
      <c r="J49" s="58"/>
      <c r="K49" s="58"/>
      <c r="L49" s="58"/>
      <c r="M49" s="41"/>
      <c r="N49" s="41"/>
      <c r="O49" s="3"/>
    </row>
    <row r="50" spans="1:15" s="36" customFormat="1" ht="15">
      <c r="A50" s="42"/>
      <c r="B50" s="1"/>
      <c r="C50" s="69" t="s">
        <v>101</v>
      </c>
      <c r="D50" s="59"/>
      <c r="E50" s="60" t="s">
        <v>95</v>
      </c>
      <c r="F50" s="61"/>
      <c r="I50" s="60"/>
      <c r="J50" s="62" t="s">
        <v>106</v>
      </c>
      <c r="K50" s="63"/>
      <c r="L50" s="58"/>
      <c r="M50" s="41"/>
      <c r="N50" s="41"/>
      <c r="O50" s="1"/>
    </row>
    <row r="51" spans="1:15" s="36" customFormat="1" ht="12.75" customHeight="1">
      <c r="A51" s="42"/>
      <c r="B51" s="1"/>
      <c r="C51" s="64"/>
      <c r="D51" s="59"/>
      <c r="E51" s="60" t="s">
        <v>96</v>
      </c>
      <c r="F51" s="61"/>
      <c r="I51" s="60"/>
      <c r="J51" s="96" t="s">
        <v>97</v>
      </c>
      <c r="K51" s="96"/>
      <c r="L51" s="58"/>
      <c r="M51" s="41"/>
      <c r="N51" s="41"/>
      <c r="O51" s="1"/>
    </row>
    <row r="52" spans="1:15" s="36" customFormat="1" ht="12.75">
      <c r="A52" s="42"/>
      <c r="B52" s="66" t="s">
        <v>98</v>
      </c>
      <c r="C52" s="64"/>
      <c r="D52" s="59"/>
      <c r="E52" s="60"/>
      <c r="F52" s="61"/>
      <c r="I52" s="60"/>
      <c r="J52" s="65"/>
      <c r="K52" s="65"/>
      <c r="L52" s="58"/>
      <c r="M52" s="41"/>
      <c r="N52" s="41"/>
      <c r="O52" s="1"/>
    </row>
    <row r="53" spans="1:15" s="36" customFormat="1" ht="15">
      <c r="A53" s="42"/>
      <c r="B53" s="1"/>
      <c r="C53" s="69" t="s">
        <v>99</v>
      </c>
      <c r="D53" s="59"/>
      <c r="E53" s="60" t="s">
        <v>95</v>
      </c>
      <c r="F53" s="61"/>
      <c r="I53" s="60"/>
      <c r="J53" s="62" t="s">
        <v>107</v>
      </c>
      <c r="K53" s="60"/>
      <c r="L53" s="58"/>
      <c r="M53" s="41"/>
      <c r="N53" s="41"/>
      <c r="O53" s="1"/>
    </row>
    <row r="54" spans="1:15" s="36" customFormat="1" ht="12.75">
      <c r="A54" s="42"/>
      <c r="B54" s="1"/>
      <c r="C54" s="64"/>
      <c r="D54" s="59"/>
      <c r="E54" s="60" t="s">
        <v>96</v>
      </c>
      <c r="F54" s="61"/>
      <c r="I54" s="60"/>
      <c r="J54" s="96" t="s">
        <v>97</v>
      </c>
      <c r="K54" s="96"/>
      <c r="L54" s="58"/>
      <c r="M54" s="41"/>
      <c r="N54" s="41"/>
      <c r="O54" s="1"/>
    </row>
  </sheetData>
  <sheetProtection/>
  <mergeCells count="17">
    <mergeCell ref="N1:O1"/>
    <mergeCell ref="B2:O2"/>
    <mergeCell ref="B3:O3"/>
    <mergeCell ref="B4:M4"/>
    <mergeCell ref="F13:G13"/>
    <mergeCell ref="B16:B17"/>
    <mergeCell ref="C16:D16"/>
    <mergeCell ref="E16:E17"/>
    <mergeCell ref="F16:H16"/>
    <mergeCell ref="I16:I17"/>
    <mergeCell ref="J54:K54"/>
    <mergeCell ref="J16:J17"/>
    <mergeCell ref="K16:K17"/>
    <mergeCell ref="L16:L17"/>
    <mergeCell ref="M16:N16"/>
    <mergeCell ref="O16:O17"/>
    <mergeCell ref="J51:K51"/>
  </mergeCells>
  <printOptions horizontalCentered="1"/>
  <pageMargins left="0" right="0" top="0" bottom="0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tnarine</dc:creator>
  <cp:keywords/>
  <dc:description/>
  <cp:lastModifiedBy>user</cp:lastModifiedBy>
  <cp:lastPrinted>2017-05-05T06:00:52Z</cp:lastPrinted>
  <dcterms:created xsi:type="dcterms:W3CDTF">2012-10-12T11:29:17Z</dcterms:created>
  <dcterms:modified xsi:type="dcterms:W3CDTF">2018-07-17T07:12:29Z</dcterms:modified>
  <cp:category/>
  <cp:version/>
  <cp:contentType/>
  <cp:contentStatus/>
</cp:coreProperties>
</file>