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7" i="1"/>
  <c r="H47"/>
  <c r="G47"/>
  <c r="D47"/>
  <c r="K19"/>
  <c r="K47" s="1"/>
  <c r="J19"/>
  <c r="J47" s="1"/>
</calcChain>
</file>

<file path=xl/sharedStrings.xml><?xml version="1.0" encoding="utf-8"?>
<sst xmlns="http://schemas.openxmlformats.org/spreadsheetml/2006/main" count="114" uniqueCount="104">
  <si>
    <t>Հ Ա Շ Վ Ե Տ Վ ՈՒ Թ Յ ՈՒ Ն</t>
  </si>
  <si>
    <t>ՀԻՄՆԱՐԿԻ ԿԱՏԱՐԱԾ ԲՅՈՒՋԵՏԱՅԻՆ ԾԱԽՍԵՐԻ ԵՎ ԲՅՈՒՋԵՏԱՅԻՆ ՊԱՐՏՔԵՐԻ ՄԱՍԻՆ</t>
  </si>
  <si>
    <t>01.01.2018թ. --01.07.2018թ. ժամանակահատվածի համար</t>
  </si>
  <si>
    <t>1. Հիմնարկի անվանումը              Վանաձորի թիվ 26 դպրոց ՊՈԱԿ</t>
  </si>
  <si>
    <t>6. Բյուջետային ծախսերի գործառական դասակարգման</t>
  </si>
  <si>
    <t>Բաժին N</t>
  </si>
  <si>
    <t>2. Փոստային հասցեն                     ք.Վանաձոր,Սիվաշավան</t>
  </si>
  <si>
    <t>Խումբ N</t>
  </si>
  <si>
    <t>1,2,2</t>
  </si>
  <si>
    <t>Դաս N</t>
  </si>
  <si>
    <t>2,1,2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</si>
  <si>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</si>
  <si>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</si>
  <si>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</si>
  <si>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</si>
  <si>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</si>
  <si>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*106 006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</si>
  <si>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</si>
  <si>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</si>
  <si>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</si>
  <si>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</si>
  <si>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</si>
  <si>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</si>
  <si>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</si>
  <si>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       /1-ին կիսամյակ/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</si>
  <si>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</si>
  <si>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</si>
  <si>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</si>
  <si>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</si>
  <si>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</si>
  <si>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</si>
  <si>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</si>
  <si>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</si>
  <si>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</si>
  <si>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</si>
  <si>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</si>
  <si>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</si>
  <si>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</si>
  <si>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</si>
  <si>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</si>
  <si>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</si>
  <si>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</si>
  <si>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</si>
  <si>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</si>
  <si>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</si>
  <si>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</si>
  <si>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</si>
  <si>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</si>
  <si>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</si>
  <si>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</si>
  <si>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</si>
  <si>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</si>
  <si>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01.01.2018թ.մնացորդ</t>
  </si>
  <si>
    <t xml:space="preserve"> -Աշխատողների աշխատավարձեր և հավելավճարներ</t>
  </si>
  <si>
    <t xml:space="preserve">  411100</t>
  </si>
  <si>
    <t>մն.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</si>
  <si>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</si>
  <si>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</si>
  <si>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</si>
  <si>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</si>
  <si>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</si>
  <si>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</si>
  <si>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</si>
  <si>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</si>
  <si>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</si>
  <si>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</si>
  <si>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</si>
  <si>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</si>
  <si>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</si>
  <si>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</si>
  <si>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</si>
  <si>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</si>
  <si>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</si>
  <si>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</si>
  <si>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</si>
  <si>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</si>
  <si>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</si>
  <si>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</si>
  <si>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</si>
  <si>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</si>
  <si>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</si>
  <si>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</si>
  <si>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</si>
  <si>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</si>
  <si>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</si>
  <si>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</si>
  <si>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</si>
  <si>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</si>
  <si>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</si>
  <si>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</si>
  <si>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</si>
  <si>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</si>
  <si>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</si>
  <si>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</si>
  <si>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</si>
  <si>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 xml:space="preserve">_06       07   </t>
    </r>
    <r>
      <rPr>
        <u/>
        <sz val="10"/>
        <rFont val="GHEA Grapalat"/>
        <family val="3"/>
      </rPr>
      <t>2018թ.</t>
    </r>
  </si>
  <si>
    <t>ԱՌԱՋԻՆ ԿԱՐԳԻ</t>
  </si>
  <si>
    <t>Մ.Խարազյան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</si>
  <si>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</si>
  <si>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</si>
  <si>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</si>
  <si>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</si>
  <si>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>Ռ.Եգորյան</t>
  </si>
  <si>
    <t xml:space="preserve">ՍՏՈՐԱԳՐՈՒԹՅՈՒՆ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</si>
</sst>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b/>
      <sz val="9"/>
      <name val="Arial"/>
      <family val="2"/>
      <charset val="204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12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164" fontId="7" fillId="0" borderId="4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165" fontId="12" fillId="0" borderId="10" xfId="0" applyNumberFormat="1" applyFont="1" applyFill="1" applyBorder="1"/>
    <xf numFmtId="0" fontId="13" fillId="2" borderId="8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/>
    <xf numFmtId="0" fontId="7" fillId="0" borderId="13" xfId="0" applyFont="1" applyFill="1" applyBorder="1" applyAlignment="1"/>
    <xf numFmtId="49" fontId="10" fillId="0" borderId="4" xfId="0" applyNumberFormat="1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/>
    <xf numFmtId="49" fontId="16" fillId="0" borderId="4" xfId="0" applyNumberFormat="1" applyFont="1" applyFill="1" applyBorder="1" applyAlignment="1">
      <alignment vertical="top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/>
    <xf numFmtId="49" fontId="18" fillId="0" borderId="4" xfId="0" applyNumberFormat="1" applyFont="1" applyFill="1" applyBorder="1" applyAlignment="1">
      <alignment vertical="top" wrapText="1"/>
    </xf>
    <xf numFmtId="49" fontId="15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/>
    <xf numFmtId="49" fontId="14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/>
    <xf numFmtId="0" fontId="7" fillId="2" borderId="4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vertical="top" wrapText="1"/>
    </xf>
    <xf numFmtId="49" fontId="20" fillId="0" borderId="4" xfId="0" applyNumberFormat="1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0" xfId="0" applyFont="1" applyFill="1" applyAlignment="1"/>
    <xf numFmtId="0" fontId="7" fillId="2" borderId="0" xfId="0" applyFont="1" applyFill="1" applyAlignment="1"/>
    <xf numFmtId="0" fontId="23" fillId="2" borderId="0" xfId="0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3" fillId="0" borderId="0" xfId="0" applyFont="1"/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>
      <selection activeCell="C46" sqref="C46"/>
    </sheetView>
  </sheetViews>
  <sheetFormatPr defaultRowHeight="15"/>
  <cols>
    <col min="2" max="2" width="28.5703125" customWidth="1"/>
    <col min="4" max="4" width="12.85546875" customWidth="1"/>
    <col min="8" max="11" width="13.28515625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14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>
      <c r="A6" s="7" t="s">
        <v>3</v>
      </c>
      <c r="B6" s="7"/>
      <c r="C6" s="7"/>
      <c r="D6" s="7"/>
      <c r="E6" s="7"/>
      <c r="F6" s="8" t="s">
        <v>4</v>
      </c>
      <c r="G6" s="8"/>
      <c r="H6" s="8"/>
      <c r="I6" s="8"/>
      <c r="J6" s="8"/>
      <c r="K6" s="8"/>
      <c r="L6" s="8"/>
      <c r="M6" s="9"/>
      <c r="N6" s="10"/>
    </row>
    <row r="7" spans="1:14">
      <c r="F7" s="8" t="s">
        <v>5</v>
      </c>
      <c r="G7" s="8"/>
      <c r="H7" s="8"/>
      <c r="I7" s="8"/>
      <c r="J7" s="8"/>
      <c r="K7" s="8"/>
      <c r="L7" s="11"/>
      <c r="M7" s="12">
        <v>9</v>
      </c>
      <c r="N7" s="10"/>
    </row>
    <row r="8" spans="1:14">
      <c r="A8" s="7" t="s">
        <v>6</v>
      </c>
      <c r="B8" s="7"/>
      <c r="C8" s="7"/>
      <c r="D8" s="7"/>
      <c r="E8" s="7"/>
      <c r="F8" s="8" t="s">
        <v>7</v>
      </c>
      <c r="G8" s="8"/>
      <c r="H8" s="8"/>
      <c r="I8" s="8"/>
      <c r="J8" s="8"/>
      <c r="K8" s="8"/>
      <c r="L8" s="11"/>
      <c r="M8" s="12" t="s">
        <v>8</v>
      </c>
      <c r="N8" s="10"/>
    </row>
    <row r="9" spans="1:14">
      <c r="A9" s="8"/>
      <c r="B9" s="8"/>
      <c r="C9" s="8"/>
      <c r="D9" s="8"/>
      <c r="E9" s="8"/>
      <c r="F9" s="8" t="s">
        <v>9</v>
      </c>
      <c r="G9" s="8"/>
      <c r="H9" s="8"/>
      <c r="I9" s="8"/>
      <c r="J9" s="8"/>
      <c r="K9" s="8"/>
      <c r="L9" s="11"/>
      <c r="M9" s="12" t="s">
        <v>10</v>
      </c>
      <c r="N9" s="10"/>
    </row>
    <row r="10" spans="1:14">
      <c r="A10" s="8"/>
      <c r="B10" s="8"/>
      <c r="C10" s="8"/>
      <c r="D10" s="8"/>
      <c r="E10" s="8"/>
      <c r="F10" s="8" t="s">
        <v>11</v>
      </c>
      <c r="G10" s="8"/>
      <c r="H10" s="8"/>
      <c r="I10" s="8"/>
      <c r="J10" s="8"/>
      <c r="K10" s="8"/>
      <c r="L10" s="8"/>
      <c r="M10" s="9"/>
      <c r="N10" s="10"/>
    </row>
    <row r="11" spans="1:1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12" t="s">
        <v>8</v>
      </c>
      <c r="N11" s="10"/>
    </row>
    <row r="12" spans="1:14" ht="39.75" customHeight="1">
      <c r="A12" s="13" t="s">
        <v>12</v>
      </c>
      <c r="B12" s="13"/>
      <c r="C12" s="13"/>
      <c r="D12" s="13"/>
      <c r="E12" s="13"/>
      <c r="F12" s="13" t="s">
        <v>13</v>
      </c>
      <c r="G12" s="13"/>
      <c r="H12" s="13"/>
      <c r="I12" s="13"/>
      <c r="J12" s="13"/>
      <c r="K12" s="13"/>
      <c r="L12" s="13"/>
      <c r="M12" s="14"/>
      <c r="N12" s="10"/>
    </row>
    <row r="13" spans="1:14" ht="24.75" customHeight="1">
      <c r="A13" s="8" t="s">
        <v>14</v>
      </c>
      <c r="B13" s="8"/>
      <c r="C13" s="8"/>
      <c r="D13" s="8"/>
      <c r="E13" s="8"/>
      <c r="F13" s="8" t="s">
        <v>15</v>
      </c>
      <c r="G13" s="8"/>
      <c r="H13" s="8"/>
      <c r="I13" s="8"/>
      <c r="J13" s="8"/>
      <c r="K13" s="8"/>
      <c r="L13" s="11"/>
      <c r="M13" s="15" t="s">
        <v>16</v>
      </c>
      <c r="N13" s="10"/>
    </row>
    <row r="14" spans="1:14">
      <c r="A14" s="8" t="s">
        <v>17</v>
      </c>
      <c r="B14" s="8"/>
      <c r="C14" s="8"/>
      <c r="D14" s="8"/>
      <c r="E14" s="8"/>
      <c r="F14" s="8" t="s">
        <v>18</v>
      </c>
      <c r="G14" s="8"/>
      <c r="H14" s="8"/>
      <c r="I14" s="8"/>
      <c r="J14" s="8"/>
      <c r="K14" s="8"/>
      <c r="L14" s="8"/>
      <c r="M14" s="16"/>
      <c r="N14" s="10"/>
    </row>
    <row r="15" spans="1:1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90">
      <c r="A16" s="17" t="s">
        <v>19</v>
      </c>
      <c r="B16" s="18" t="s">
        <v>20</v>
      </c>
      <c r="C16" s="19" t="s">
        <v>21</v>
      </c>
      <c r="D16" s="17" t="s">
        <v>22</v>
      </c>
      <c r="E16" s="20" t="s">
        <v>23</v>
      </c>
      <c r="F16" s="21"/>
      <c r="G16" s="22"/>
      <c r="H16" s="17" t="s">
        <v>24</v>
      </c>
      <c r="I16" s="17" t="s">
        <v>25</v>
      </c>
      <c r="J16" s="17" t="s">
        <v>26</v>
      </c>
      <c r="K16" s="17" t="s">
        <v>27</v>
      </c>
      <c r="L16" s="23" t="s">
        <v>28</v>
      </c>
      <c r="M16" s="17" t="s">
        <v>29</v>
      </c>
      <c r="N16" s="17" t="s">
        <v>30</v>
      </c>
    </row>
    <row r="17" spans="1:14" ht="48.75">
      <c r="A17" s="24"/>
      <c r="B17" s="25" t="s">
        <v>31</v>
      </c>
      <c r="C17" s="26"/>
      <c r="D17" s="24"/>
      <c r="E17" s="27" t="s">
        <v>32</v>
      </c>
      <c r="F17" s="27" t="s">
        <v>33</v>
      </c>
      <c r="G17" s="27" t="s">
        <v>34</v>
      </c>
      <c r="H17" s="24"/>
      <c r="I17" s="24"/>
      <c r="J17" s="24"/>
      <c r="K17" s="24"/>
      <c r="L17" s="28"/>
      <c r="M17" s="24"/>
      <c r="N17" s="24"/>
    </row>
    <row r="18" spans="1:14">
      <c r="A18" s="29" t="s">
        <v>35</v>
      </c>
      <c r="B18" s="29" t="s">
        <v>36</v>
      </c>
      <c r="C18" s="30" t="s">
        <v>37</v>
      </c>
      <c r="D18" s="31" t="s">
        <v>38</v>
      </c>
      <c r="E18" s="31" t="s">
        <v>39</v>
      </c>
      <c r="F18" s="31" t="s">
        <v>40</v>
      </c>
      <c r="G18" s="31" t="s">
        <v>41</v>
      </c>
      <c r="H18" s="31" t="s">
        <v>42</v>
      </c>
      <c r="I18" s="31" t="s">
        <v>43</v>
      </c>
      <c r="J18" s="31" t="s">
        <v>44</v>
      </c>
      <c r="K18" s="31" t="s">
        <v>45</v>
      </c>
      <c r="L18" s="31" t="s">
        <v>46</v>
      </c>
      <c r="M18" s="31" t="s">
        <v>47</v>
      </c>
      <c r="N18" s="31" t="s">
        <v>48</v>
      </c>
    </row>
    <row r="19" spans="1:14" ht="23.25" customHeight="1">
      <c r="A19" s="32">
        <v>1100000</v>
      </c>
      <c r="B19" s="33" t="s">
        <v>49</v>
      </c>
      <c r="C19" s="34" t="s">
        <v>50</v>
      </c>
      <c r="D19" s="35">
        <v>13506.2</v>
      </c>
      <c r="E19" s="35"/>
      <c r="F19" s="35"/>
      <c r="G19" s="35"/>
      <c r="H19" s="35">
        <v>9006.2000000000007</v>
      </c>
      <c r="I19" s="35">
        <v>9006.2000000000007</v>
      </c>
      <c r="J19" s="35">
        <f>J22+J26+J30+J35+J36</f>
        <v>9004.5999999999985</v>
      </c>
      <c r="K19" s="35">
        <f>K22+K26+K30+K35+K36</f>
        <v>10507.4</v>
      </c>
      <c r="L19" s="35"/>
      <c r="M19" s="36"/>
      <c r="N19" s="37">
        <v>1.6</v>
      </c>
    </row>
    <row r="20" spans="1:14" ht="23.25" customHeight="1">
      <c r="A20" s="38"/>
      <c r="B20" s="39" t="s">
        <v>51</v>
      </c>
      <c r="C20" s="40"/>
      <c r="D20" s="41">
        <v>12000</v>
      </c>
      <c r="E20" s="42"/>
      <c r="F20" s="43"/>
      <c r="G20" s="42"/>
      <c r="H20" s="41">
        <v>7500</v>
      </c>
      <c r="I20" s="41">
        <v>7500</v>
      </c>
      <c r="J20" s="44">
        <v>9004.6</v>
      </c>
      <c r="K20" s="44">
        <v>10507.4</v>
      </c>
      <c r="L20" s="45"/>
      <c r="M20" s="45"/>
      <c r="N20" s="46"/>
    </row>
    <row r="21" spans="1:14" ht="23.25" customHeight="1">
      <c r="A21" s="38"/>
      <c r="B21" s="47" t="s">
        <v>52</v>
      </c>
      <c r="C21" s="40"/>
      <c r="D21" s="48">
        <v>1506.2</v>
      </c>
      <c r="E21" s="49"/>
      <c r="F21" s="49"/>
      <c r="G21" s="49"/>
      <c r="H21" s="48">
        <v>1506.2</v>
      </c>
      <c r="I21" s="48"/>
      <c r="J21" s="44"/>
      <c r="K21" s="44"/>
      <c r="L21" s="45"/>
      <c r="M21" s="45"/>
      <c r="N21" s="50"/>
    </row>
    <row r="22" spans="1:14" ht="23.25" customHeight="1">
      <c r="A22" s="51">
        <v>1111000</v>
      </c>
      <c r="B22" s="52" t="s">
        <v>53</v>
      </c>
      <c r="C22" s="53" t="s">
        <v>54</v>
      </c>
      <c r="D22" s="54">
        <v>11159</v>
      </c>
      <c r="E22" s="55"/>
      <c r="F22" s="43"/>
      <c r="G22" s="43"/>
      <c r="H22" s="54">
        <v>6708</v>
      </c>
      <c r="I22" s="54">
        <v>6708</v>
      </c>
      <c r="J22" s="56">
        <v>8433.2999999999993</v>
      </c>
      <c r="K22" s="56">
        <v>9756.9</v>
      </c>
      <c r="L22" s="57"/>
      <c r="M22" s="57"/>
      <c r="N22" s="58"/>
    </row>
    <row r="23" spans="1:14" ht="23.25" customHeight="1">
      <c r="A23" s="51"/>
      <c r="B23" s="52"/>
      <c r="C23" s="53" t="s">
        <v>55</v>
      </c>
      <c r="D23" s="43">
        <v>1506.2</v>
      </c>
      <c r="E23" s="55"/>
      <c r="F23" s="43"/>
      <c r="G23" s="43"/>
      <c r="H23" s="54">
        <v>1506.2</v>
      </c>
      <c r="I23" s="54">
        <v>1506.2</v>
      </c>
      <c r="J23" s="56"/>
      <c r="K23" s="56"/>
      <c r="L23" s="57"/>
      <c r="M23" s="57"/>
      <c r="N23" s="58"/>
    </row>
    <row r="24" spans="1:14" ht="23.25" customHeight="1">
      <c r="A24" s="51">
        <v>1120000</v>
      </c>
      <c r="B24" s="59" t="s">
        <v>56</v>
      </c>
      <c r="C24" s="60" t="s">
        <v>50</v>
      </c>
      <c r="D24" s="43"/>
      <c r="E24" s="49"/>
      <c r="F24" s="49"/>
      <c r="G24" s="54"/>
      <c r="H24" s="54"/>
      <c r="I24" s="54"/>
      <c r="J24" s="49"/>
      <c r="K24" s="49"/>
      <c r="L24" s="57"/>
      <c r="M24" s="36"/>
      <c r="N24" s="61"/>
    </row>
    <row r="25" spans="1:14" ht="23.25" customHeight="1">
      <c r="A25" s="51">
        <v>1121000</v>
      </c>
      <c r="B25" s="62" t="s">
        <v>57</v>
      </c>
      <c r="C25" s="63"/>
      <c r="D25" s="56"/>
      <c r="E25" s="56"/>
      <c r="F25" s="56"/>
      <c r="G25" s="56"/>
      <c r="H25" s="56"/>
      <c r="I25" s="56"/>
      <c r="J25" s="56"/>
      <c r="K25" s="56"/>
      <c r="L25" s="57"/>
      <c r="M25" s="36"/>
      <c r="N25" s="61"/>
    </row>
    <row r="26" spans="1:14" ht="23.25" customHeight="1">
      <c r="A26" s="64">
        <v>1121200</v>
      </c>
      <c r="B26" s="65" t="s">
        <v>58</v>
      </c>
      <c r="C26" s="66" t="s">
        <v>59</v>
      </c>
      <c r="D26" s="67">
        <v>450</v>
      </c>
      <c r="E26" s="54"/>
      <c r="F26" s="54"/>
      <c r="G26" s="54"/>
      <c r="H26" s="41">
        <v>450</v>
      </c>
      <c r="I26" s="41">
        <v>450</v>
      </c>
      <c r="J26" s="56">
        <v>340</v>
      </c>
      <c r="K26" s="56">
        <v>487.6</v>
      </c>
      <c r="L26" s="57"/>
      <c r="M26" s="68"/>
      <c r="N26" s="61"/>
    </row>
    <row r="27" spans="1:14" ht="23.25" customHeight="1">
      <c r="A27" s="64">
        <v>1121200</v>
      </c>
      <c r="B27" s="52" t="s">
        <v>60</v>
      </c>
      <c r="C27" s="66" t="s">
        <v>61</v>
      </c>
      <c r="D27" s="67"/>
      <c r="E27" s="54"/>
      <c r="F27" s="54"/>
      <c r="G27" s="54"/>
      <c r="H27" s="41"/>
      <c r="I27" s="41"/>
      <c r="J27" s="56"/>
      <c r="K27" s="56"/>
      <c r="L27" s="57"/>
      <c r="M27" s="68"/>
      <c r="N27" s="61"/>
    </row>
    <row r="28" spans="1:14" ht="23.25" customHeight="1">
      <c r="A28" s="64">
        <v>1121200</v>
      </c>
      <c r="B28" s="52" t="s">
        <v>62</v>
      </c>
      <c r="C28" s="66" t="s">
        <v>63</v>
      </c>
      <c r="D28" s="67"/>
      <c r="E28" s="54"/>
      <c r="F28" s="54"/>
      <c r="G28" s="54"/>
      <c r="H28" s="67"/>
      <c r="I28" s="67"/>
      <c r="J28" s="56"/>
      <c r="K28" s="56"/>
      <c r="L28" s="57"/>
      <c r="M28" s="36"/>
      <c r="N28" s="61"/>
    </row>
    <row r="29" spans="1:14" ht="23.25" customHeight="1">
      <c r="A29" s="64">
        <v>1121300</v>
      </c>
      <c r="B29" s="52" t="s">
        <v>64</v>
      </c>
      <c r="C29" s="66" t="s">
        <v>65</v>
      </c>
      <c r="D29" s="54"/>
      <c r="E29" s="54"/>
      <c r="F29" s="54"/>
      <c r="G29" s="54"/>
      <c r="H29" s="54"/>
      <c r="I29" s="54"/>
      <c r="J29" s="56"/>
      <c r="K29" s="56"/>
      <c r="L29" s="57"/>
      <c r="M29" s="36"/>
      <c r="N29" s="61"/>
    </row>
    <row r="30" spans="1:14" ht="23.25" customHeight="1">
      <c r="A30" s="64">
        <v>1121400</v>
      </c>
      <c r="B30" s="52" t="s">
        <v>66</v>
      </c>
      <c r="C30" s="66" t="s">
        <v>67</v>
      </c>
      <c r="D30" s="54">
        <v>91</v>
      </c>
      <c r="E30" s="54"/>
      <c r="F30" s="54"/>
      <c r="G30" s="54"/>
      <c r="H30" s="41">
        <v>42</v>
      </c>
      <c r="I30" s="41">
        <v>42</v>
      </c>
      <c r="J30" s="56">
        <v>46</v>
      </c>
      <c r="K30" s="56">
        <v>77.599999999999994</v>
      </c>
      <c r="L30" s="57"/>
      <c r="M30" s="68"/>
      <c r="N30" s="61"/>
    </row>
    <row r="31" spans="1:14" ht="23.25" customHeight="1">
      <c r="A31" s="51">
        <v>1122000</v>
      </c>
      <c r="B31" s="62" t="s">
        <v>68</v>
      </c>
      <c r="C31" s="60" t="s">
        <v>50</v>
      </c>
      <c r="D31" s="54"/>
      <c r="E31" s="54"/>
      <c r="F31" s="54"/>
      <c r="G31" s="54"/>
      <c r="H31" s="54"/>
      <c r="I31" s="54"/>
      <c r="J31" s="56"/>
      <c r="K31" s="56"/>
      <c r="L31" s="57"/>
      <c r="M31" s="36"/>
      <c r="N31" s="61"/>
    </row>
    <row r="32" spans="1:14" ht="23.25" customHeight="1">
      <c r="A32" s="51">
        <v>1122100</v>
      </c>
      <c r="B32" s="52" t="s">
        <v>69</v>
      </c>
      <c r="C32" s="66" t="s">
        <v>70</v>
      </c>
      <c r="D32" s="54"/>
      <c r="E32" s="54"/>
      <c r="F32" s="54"/>
      <c r="G32" s="54"/>
      <c r="H32" s="54"/>
      <c r="I32" s="54"/>
      <c r="J32" s="56"/>
      <c r="K32" s="56"/>
      <c r="L32" s="57"/>
      <c r="M32" s="36"/>
      <c r="N32" s="61"/>
    </row>
    <row r="33" spans="1:14" ht="23.25" customHeight="1">
      <c r="A33" s="51">
        <v>1122300</v>
      </c>
      <c r="B33" s="52" t="s">
        <v>71</v>
      </c>
      <c r="C33" s="66" t="s">
        <v>72</v>
      </c>
      <c r="D33" s="54"/>
      <c r="E33" s="54"/>
      <c r="F33" s="54"/>
      <c r="G33" s="54"/>
      <c r="H33" s="54"/>
      <c r="I33" s="54"/>
      <c r="J33" s="56"/>
      <c r="K33" s="56"/>
      <c r="L33" s="57"/>
      <c r="M33" s="36"/>
      <c r="N33" s="61"/>
    </row>
    <row r="34" spans="1:14" ht="23.25" customHeight="1">
      <c r="A34" s="51">
        <v>1123000</v>
      </c>
      <c r="B34" s="62" t="s">
        <v>73</v>
      </c>
      <c r="C34" s="60" t="s">
        <v>50</v>
      </c>
      <c r="D34" s="54"/>
      <c r="E34" s="54"/>
      <c r="F34" s="54"/>
      <c r="G34" s="54"/>
      <c r="H34" s="54"/>
      <c r="I34" s="54"/>
      <c r="J34" s="56"/>
      <c r="K34" s="56"/>
      <c r="L34" s="57"/>
      <c r="M34" s="36"/>
      <c r="N34" s="61"/>
    </row>
    <row r="35" spans="1:14" ht="23.25" customHeight="1">
      <c r="A35" s="51">
        <v>1123800</v>
      </c>
      <c r="B35" s="52" t="s">
        <v>74</v>
      </c>
      <c r="C35" s="66" t="s">
        <v>75</v>
      </c>
      <c r="D35" s="67">
        <v>300</v>
      </c>
      <c r="E35" s="54"/>
      <c r="F35" s="54"/>
      <c r="G35" s="54"/>
      <c r="H35" s="41">
        <v>300</v>
      </c>
      <c r="I35" s="41">
        <v>300</v>
      </c>
      <c r="J35" s="56">
        <v>185.3</v>
      </c>
      <c r="K35" s="56">
        <v>185.3</v>
      </c>
      <c r="L35" s="57"/>
      <c r="M35" s="68"/>
      <c r="N35" s="61"/>
    </row>
    <row r="36" spans="1:14" ht="23.25" customHeight="1">
      <c r="A36" s="51">
        <v>1125000</v>
      </c>
      <c r="B36" s="62" t="s">
        <v>76</v>
      </c>
      <c r="C36" s="69" t="s">
        <v>55</v>
      </c>
      <c r="D36" s="54"/>
      <c r="E36" s="54"/>
      <c r="F36" s="54"/>
      <c r="G36" s="54"/>
      <c r="H36" s="54"/>
      <c r="I36" s="54"/>
      <c r="J36" s="56"/>
      <c r="K36" s="56"/>
      <c r="L36" s="70"/>
      <c r="M36" s="71"/>
      <c r="N36" s="58"/>
    </row>
    <row r="37" spans="1:14" ht="23.25" customHeight="1">
      <c r="A37" s="51">
        <v>1125100</v>
      </c>
      <c r="B37" s="52" t="s">
        <v>77</v>
      </c>
      <c r="C37" s="66" t="s">
        <v>78</v>
      </c>
      <c r="D37" s="72"/>
      <c r="E37" s="72"/>
      <c r="F37" s="72"/>
      <c r="G37" s="72"/>
      <c r="H37" s="72"/>
      <c r="I37" s="72"/>
      <c r="J37" s="72"/>
      <c r="K37" s="72"/>
      <c r="L37" s="36"/>
      <c r="M37" s="36"/>
      <c r="N37" s="61"/>
    </row>
    <row r="38" spans="1:14" ht="23.25" customHeight="1">
      <c r="A38" s="51">
        <v>1126000</v>
      </c>
      <c r="B38" s="62" t="s">
        <v>79</v>
      </c>
      <c r="C38" s="60" t="s">
        <v>50</v>
      </c>
      <c r="D38" s="73"/>
      <c r="E38" s="73"/>
      <c r="F38" s="73"/>
      <c r="G38" s="73"/>
      <c r="H38" s="73"/>
      <c r="I38" s="73"/>
      <c r="J38" s="73"/>
      <c r="K38" s="73"/>
      <c r="L38" s="36"/>
      <c r="M38" s="36"/>
      <c r="N38" s="61"/>
    </row>
    <row r="39" spans="1:14" ht="23.25" customHeight="1">
      <c r="A39" s="51">
        <v>1126100</v>
      </c>
      <c r="B39" s="52" t="s">
        <v>80</v>
      </c>
      <c r="C39" s="66" t="s">
        <v>81</v>
      </c>
      <c r="D39" s="74"/>
      <c r="E39" s="74"/>
      <c r="F39" s="74"/>
      <c r="G39" s="74"/>
      <c r="H39" s="74"/>
      <c r="I39" s="74"/>
      <c r="J39" s="74"/>
      <c r="K39" s="74"/>
      <c r="L39" s="36"/>
      <c r="M39" s="36"/>
      <c r="N39" s="61"/>
    </row>
    <row r="40" spans="1:14" ht="23.25" customHeight="1">
      <c r="A40" s="64">
        <v>1126700</v>
      </c>
      <c r="B40" s="75" t="s">
        <v>82</v>
      </c>
      <c r="C40" s="66" t="s">
        <v>83</v>
      </c>
      <c r="D40" s="72"/>
      <c r="E40" s="72"/>
      <c r="F40" s="72"/>
      <c r="G40" s="72"/>
      <c r="H40" s="72"/>
      <c r="I40" s="72"/>
      <c r="J40" s="72"/>
      <c r="K40" s="72"/>
      <c r="L40" s="36"/>
      <c r="M40" s="36"/>
      <c r="N40" s="61"/>
    </row>
    <row r="41" spans="1:14" ht="23.25" customHeight="1">
      <c r="A41" s="64">
        <v>1126800</v>
      </c>
      <c r="B41" s="75" t="s">
        <v>84</v>
      </c>
      <c r="C41" s="66" t="s">
        <v>85</v>
      </c>
      <c r="D41" s="72"/>
      <c r="E41" s="72"/>
      <c r="F41" s="72"/>
      <c r="G41" s="72"/>
      <c r="H41" s="72"/>
      <c r="I41" s="72"/>
      <c r="J41" s="72"/>
      <c r="K41" s="72"/>
      <c r="L41" s="36"/>
      <c r="M41" s="36"/>
      <c r="N41" s="61"/>
    </row>
    <row r="42" spans="1:14" ht="23.25" customHeight="1">
      <c r="A42" s="51">
        <v>1140000</v>
      </c>
      <c r="B42" s="76" t="s">
        <v>86</v>
      </c>
      <c r="C42" s="60" t="s">
        <v>50</v>
      </c>
      <c r="D42" s="73"/>
      <c r="E42" s="73"/>
      <c r="F42" s="73"/>
      <c r="G42" s="73"/>
      <c r="H42" s="73"/>
      <c r="I42" s="73"/>
      <c r="J42" s="73"/>
      <c r="K42" s="73"/>
      <c r="L42" s="71"/>
      <c r="M42" s="71"/>
      <c r="N42" s="58"/>
    </row>
    <row r="43" spans="1:14" ht="23.25" customHeight="1">
      <c r="A43" s="51">
        <v>1141000</v>
      </c>
      <c r="B43" s="75" t="s">
        <v>87</v>
      </c>
      <c r="C43" s="66" t="s">
        <v>88</v>
      </c>
      <c r="D43" s="72"/>
      <c r="E43" s="72"/>
      <c r="F43" s="72"/>
      <c r="G43" s="72"/>
      <c r="H43" s="72"/>
      <c r="I43" s="72"/>
      <c r="J43" s="72"/>
      <c r="K43" s="72"/>
      <c r="L43" s="71"/>
      <c r="M43" s="71"/>
      <c r="N43" s="58"/>
    </row>
    <row r="44" spans="1:14" ht="23.25" customHeight="1">
      <c r="A44" s="77">
        <v>1176000</v>
      </c>
      <c r="B44" s="76" t="s">
        <v>89</v>
      </c>
      <c r="C44" s="60" t="s">
        <v>50</v>
      </c>
      <c r="D44" s="78"/>
      <c r="E44" s="78"/>
      <c r="F44" s="78"/>
      <c r="G44" s="78"/>
      <c r="H44" s="78"/>
      <c r="I44" s="78"/>
      <c r="J44" s="78"/>
      <c r="K44" s="78"/>
      <c r="L44" s="36"/>
      <c r="M44" s="36"/>
      <c r="N44" s="61"/>
    </row>
    <row r="45" spans="1:14" ht="23.25" customHeight="1">
      <c r="A45" s="77">
        <v>1176100</v>
      </c>
      <c r="B45" s="79" t="s">
        <v>90</v>
      </c>
      <c r="C45" s="66" t="s">
        <v>91</v>
      </c>
      <c r="D45" s="80"/>
      <c r="E45" s="80"/>
      <c r="F45" s="80"/>
      <c r="G45" s="80"/>
      <c r="H45" s="80"/>
      <c r="I45" s="80"/>
      <c r="J45" s="80"/>
      <c r="K45" s="80"/>
      <c r="L45" s="36"/>
      <c r="M45" s="36"/>
      <c r="N45" s="61"/>
    </row>
    <row r="46" spans="1:14" ht="23.25" customHeight="1">
      <c r="A46" s="81" t="s">
        <v>92</v>
      </c>
      <c r="B46" s="82" t="s">
        <v>93</v>
      </c>
      <c r="C46" s="60" t="s">
        <v>50</v>
      </c>
      <c r="D46" s="78"/>
      <c r="E46" s="78"/>
      <c r="F46" s="78"/>
      <c r="G46" s="78"/>
      <c r="H46" s="78"/>
      <c r="I46" s="78"/>
      <c r="J46" s="78"/>
      <c r="K46" s="78"/>
      <c r="L46" s="83"/>
      <c r="M46" s="83"/>
      <c r="N46" s="84"/>
    </row>
    <row r="47" spans="1:14" ht="23.25" customHeight="1">
      <c r="A47" s="80">
        <v>1000000</v>
      </c>
      <c r="B47" s="85" t="s">
        <v>94</v>
      </c>
      <c r="C47" s="86"/>
      <c r="D47" s="87">
        <f>D19</f>
        <v>13506.2</v>
      </c>
      <c r="E47" s="49"/>
      <c r="F47" s="49"/>
      <c r="G47" s="87">
        <f>G19</f>
        <v>0</v>
      </c>
      <c r="H47" s="87">
        <f>H19</f>
        <v>9006.2000000000007</v>
      </c>
      <c r="I47" s="87">
        <f>I19</f>
        <v>9006.2000000000007</v>
      </c>
      <c r="J47" s="87">
        <f>J19</f>
        <v>9004.5999999999985</v>
      </c>
      <c r="K47" s="87">
        <f>K19</f>
        <v>10507.4</v>
      </c>
      <c r="L47" s="36"/>
      <c r="M47" s="36"/>
      <c r="N47" s="36"/>
    </row>
    <row r="48" spans="1:14" s="94" customFormat="1" ht="13.5">
      <c r="A48" s="88"/>
      <c r="B48" s="89"/>
      <c r="C48" s="90"/>
      <c r="D48" s="90"/>
      <c r="E48" s="90"/>
      <c r="F48" s="90"/>
      <c r="G48" s="90"/>
      <c r="H48" s="90"/>
      <c r="I48" s="91"/>
      <c r="J48" s="91"/>
      <c r="K48" s="91"/>
      <c r="L48" s="92"/>
      <c r="M48" s="92"/>
      <c r="N48" s="93"/>
    </row>
    <row r="49" spans="1:14" s="94" customFormat="1" ht="13.5">
      <c r="A49" s="95" t="s">
        <v>95</v>
      </c>
      <c r="B49" s="95"/>
      <c r="C49" s="90"/>
      <c r="D49" s="90"/>
      <c r="E49" s="90"/>
      <c r="F49" s="90"/>
      <c r="G49" s="90"/>
      <c r="H49" s="90"/>
      <c r="I49" s="91"/>
      <c r="J49" s="91"/>
      <c r="K49" s="91"/>
      <c r="L49" s="92"/>
      <c r="M49" s="92"/>
      <c r="N49" s="93"/>
    </row>
    <row r="50" spans="1:14" s="94" customFormat="1" ht="13.5"/>
    <row r="51" spans="1:14" s="94" customFormat="1" ht="16.5">
      <c r="B51" s="96" t="s">
        <v>96</v>
      </c>
      <c r="C51" s="96"/>
      <c r="D51" s="97" t="s">
        <v>97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s="94" customFormat="1" ht="13.5">
      <c r="B52" s="96" t="s">
        <v>98</v>
      </c>
      <c r="C52" s="96"/>
      <c r="D52" s="98" t="s">
        <v>99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94" customFormat="1" ht="13.5">
      <c r="A53" s="99" t="s">
        <v>100</v>
      </c>
      <c r="B53" s="99"/>
      <c r="C53" s="100"/>
      <c r="D53" s="101"/>
      <c r="E53" s="102"/>
      <c r="F53" s="102"/>
      <c r="G53" s="102"/>
      <c r="H53" s="102"/>
      <c r="I53" s="102"/>
      <c r="J53" s="102"/>
      <c r="K53" s="102"/>
      <c r="L53" s="102"/>
    </row>
    <row r="54" spans="1:14" s="94" customFormat="1" ht="16.5">
      <c r="B54" s="96" t="s">
        <v>101</v>
      </c>
      <c r="C54" s="96"/>
      <c r="D54" s="103"/>
      <c r="E54" s="103"/>
      <c r="F54" s="104"/>
      <c r="G54" s="104"/>
      <c r="H54" s="104"/>
      <c r="I54" s="103"/>
      <c r="J54" s="103"/>
      <c r="K54" s="103"/>
      <c r="L54" s="103"/>
      <c r="M54" s="104" t="s">
        <v>102</v>
      </c>
      <c r="N54" s="104"/>
    </row>
    <row r="55" spans="1:14" s="94" customFormat="1" ht="13.5">
      <c r="B55" s="96" t="s">
        <v>103</v>
      </c>
      <c r="C55" s="96"/>
      <c r="D55" s="98" t="s">
        <v>99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94" customFormat="1" ht="13.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4" s="94" customFormat="1" ht="13.5"/>
    <row r="58" spans="1:14" s="94" customFormat="1" ht="13.5"/>
    <row r="59" spans="1:14" s="94" customFormat="1" ht="13.5"/>
  </sheetData>
  <mergeCells count="41">
    <mergeCell ref="B52:C52"/>
    <mergeCell ref="D52:N52"/>
    <mergeCell ref="B54:C54"/>
    <mergeCell ref="F54:H54"/>
    <mergeCell ref="M54:N54"/>
    <mergeCell ref="B55:C55"/>
    <mergeCell ref="D55:N55"/>
    <mergeCell ref="L16:L17"/>
    <mergeCell ref="M16:M17"/>
    <mergeCell ref="N16:N17"/>
    <mergeCell ref="A49:B49"/>
    <mergeCell ref="B51:C51"/>
    <mergeCell ref="D51:N51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2018-07-05T14:04:57Z</dcterms:modified>
</cp:coreProperties>
</file>