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0" i="1" l="1"/>
  <c r="I80" i="1"/>
  <c r="H80" i="1"/>
  <c r="G80" i="1"/>
  <c r="F80" i="1"/>
  <c r="D80" i="1"/>
  <c r="J71" i="1"/>
  <c r="I71" i="1"/>
  <c r="H71" i="1"/>
  <c r="G71" i="1"/>
  <c r="F71" i="1"/>
  <c r="D71" i="1"/>
  <c r="J66" i="1"/>
  <c r="I66" i="1"/>
  <c r="H66" i="1"/>
  <c r="G66" i="1"/>
  <c r="F66" i="1"/>
  <c r="D66" i="1"/>
  <c r="J58" i="1"/>
  <c r="I58" i="1"/>
  <c r="H58" i="1"/>
  <c r="G58" i="1"/>
  <c r="F58" i="1"/>
  <c r="D58" i="1"/>
  <c r="J49" i="1"/>
  <c r="I49" i="1"/>
  <c r="H49" i="1"/>
  <c r="G49" i="1"/>
  <c r="F49" i="1"/>
  <c r="D49" i="1"/>
  <c r="J44" i="1"/>
  <c r="I44" i="1"/>
  <c r="H44" i="1"/>
  <c r="G44" i="1"/>
  <c r="F44" i="1"/>
  <c r="D44" i="1"/>
  <c r="J43" i="1"/>
  <c r="J38" i="1" s="1"/>
  <c r="J34" i="1" s="1"/>
  <c r="J33" i="1" s="1"/>
  <c r="I43" i="1"/>
  <c r="I38" i="1" s="1"/>
  <c r="I34" i="1" s="1"/>
  <c r="I33" i="1" s="1"/>
  <c r="H43" i="1"/>
  <c r="G43" i="1"/>
  <c r="F43" i="1"/>
  <c r="F38" i="1" s="1"/>
  <c r="D43" i="1"/>
  <c r="D38" i="1" s="1"/>
  <c r="H38" i="1"/>
  <c r="G38" i="1"/>
  <c r="J37" i="1"/>
  <c r="I37" i="1"/>
  <c r="H37" i="1"/>
  <c r="G37" i="1"/>
  <c r="F37" i="1"/>
  <c r="D37" i="1"/>
  <c r="J36" i="1"/>
  <c r="I36" i="1"/>
  <c r="H36" i="1"/>
  <c r="H34" i="1" s="1"/>
  <c r="H33" i="1" s="1"/>
  <c r="G36" i="1"/>
  <c r="G34" i="1" s="1"/>
  <c r="G33" i="1" s="1"/>
  <c r="F36" i="1"/>
  <c r="D36" i="1"/>
  <c r="F34" i="1"/>
  <c r="F33" i="1" s="1"/>
  <c r="D34" i="1"/>
  <c r="D33" i="1" s="1"/>
</calcChain>
</file>

<file path=xl/sharedStrings.xml><?xml version="1.0" encoding="utf-8"?>
<sst xmlns="http://schemas.openxmlformats.org/spreadsheetml/2006/main" count="142" uniqueCount="98">
  <si>
    <t>Ð³í»Éí³Í N1</t>
  </si>
  <si>
    <t>§´Ûáõç»ï³ÛÇÝ ÑÇÙÝ³ñÏÝ»ñÇ å³Ñå³ÝÙ³Ý</t>
  </si>
  <si>
    <t>Í³Ëë»ñÇ Ý³Ë³Ñ³ßíÇ Ó¨Á¦</t>
  </si>
  <si>
    <t>úñÇÝ³Ï»ÉÇ  Ó¨  N1</t>
  </si>
  <si>
    <t>Ð³ëï³ïí»É ¿  ÐÐ üÇÝ³ÝëÝ»ñÇ ¨  ¾ÏáÝáÙÇÏ³ÛÇ</t>
  </si>
  <si>
    <t>Ý³Ë³ñ³ñÇ  23  ÑáõÉÇëÇ  2007 Ãí³Ï³ÝÇ</t>
  </si>
  <si>
    <t>N 597 º Ññ³Ù³Ýáí</t>
  </si>
  <si>
    <t>§Ð ² ê î ² î àô Ø   º Ø¦</t>
  </si>
  <si>
    <r>
      <t>Ü³Ë³Ñ³ßÇíÁ`</t>
    </r>
    <r>
      <rPr>
        <sz val="12"/>
        <rFont val="Arial Armenian"/>
        <family val="2"/>
      </rPr>
      <t xml:space="preserve"> 51252.6</t>
    </r>
    <r>
      <rPr>
        <sz val="11"/>
        <rFont val="Arial Armenian"/>
        <family val="2"/>
      </rPr>
      <t xml:space="preserve">  </t>
    </r>
    <r>
      <rPr>
        <i/>
        <sz val="11"/>
        <rFont val="Arial Armenian"/>
        <family val="2"/>
      </rPr>
      <t>Հիսունմեկ միլիոն երկու հարյուր հիսուներկու հազար վեց հարյուր</t>
    </r>
    <r>
      <rPr>
        <sz val="11"/>
        <rFont val="Arial Armenian"/>
        <family val="2"/>
      </rPr>
      <t xml:space="preserve"> դրամ գումարով</t>
    </r>
  </si>
  <si>
    <t>(ÁÝ³Ù»ÝÁ  ·áõÙ³ñÁ  Ãí»ñáí  ¨  ï³é»ñáí)</t>
  </si>
  <si>
    <t>ÐÐ  Èáéáõ  Ù³ñ½å»ï³ñ³ÝÇ ³ßË³ï³Ï³½ÙÇ  Õ»Ï³í³ñ                                      Ն. Սարգսյան</t>
  </si>
  <si>
    <t>üÇÝ³Ýë³Ï³Ý  ¨  ëáóÇ³É-ïÝï»ë³Ï³Ý  ½³ñ·³óÙ³Ý í³ñãáõÃÛ³Ý  å»ï                              Ð.  ä³åáÛ³Ý</t>
  </si>
  <si>
    <t>§__¦  §_____________¦  2018Ã</t>
  </si>
  <si>
    <r>
      <t xml:space="preserve">                                                                          </t>
    </r>
    <r>
      <rPr>
        <u/>
        <sz val="12"/>
        <rFont val="Arial Armenian"/>
        <family val="2"/>
      </rPr>
      <t>Ü ² Ê ² Ð ² Þ Æ ì</t>
    </r>
  </si>
  <si>
    <t>´Úàôæºî²ÚÆÜ   ÐÆØÜ²ðÎÆ  ä²Ðä²ÜØ²Ü  Ì²ÊêºðÆ</t>
  </si>
  <si>
    <t>§01¦ §01¦ 2018Ã - §31¦ §12¦ 2018Ã</t>
  </si>
  <si>
    <t>Å³Ù³Ý³Ï³Ñ³ïí³ÍÇ   Ñ³Ù³ñ</t>
  </si>
  <si>
    <r>
      <t>1. ÐÇÙÝ³ñÏÇ ³Ýí³ÝáõÙÁ     _</t>
    </r>
    <r>
      <rPr>
        <i/>
        <sz val="9"/>
        <rFont val="Arial Armenian"/>
        <family val="2"/>
      </rPr>
      <t>Օձունի ÃÇí_2_ÙÇçÝ._¹åñáó</t>
    </r>
    <r>
      <rPr>
        <sz val="9"/>
        <rFont val="Arial Armenian"/>
        <family val="2"/>
      </rPr>
      <t>_</t>
    </r>
  </si>
  <si>
    <t xml:space="preserve">8. ´Ûáõç»ï³ÛÇÝ Í³Ëë»ñÇ  ·áñÍ³é³Ï³Ý ¹³ë³Ï³ñ·Ù³Ý </t>
  </si>
  <si>
    <r>
      <t xml:space="preserve">2. öáëï³ÛÇÝ Ñ³ëó»Ý </t>
    </r>
    <r>
      <rPr>
        <i/>
        <sz val="9"/>
        <rFont val="Arial Armenian"/>
        <family val="2"/>
      </rPr>
      <t>_գ._Օձուն</t>
    </r>
  </si>
  <si>
    <t>09</t>
  </si>
  <si>
    <t>1,2,2</t>
  </si>
  <si>
    <t>2,1,2</t>
  </si>
  <si>
    <t xml:space="preserve">3. ÐÇÙÝ³ñÏÇ  ï»Õ³µ³ßËÙ³Ý  Ù³ñ½Ç  ¨  Ñ³Ù³ÛÝùÇ  Ïá¹Á   </t>
  </si>
  <si>
    <t>9. Ìñ³·ñÇ ³Ýí³ÝáõÙÁ</t>
  </si>
  <si>
    <t>Ð³Ýñ³ÏñÃ³Ï³Ý  áõëáõóáõÙ`</t>
  </si>
  <si>
    <t xml:space="preserve">    Áëï µÛáõç»ï³ÛÇÝ  Í³Ëë»ñÇ  ï³ñ³Íù³ÛÇÝ  ¹³ë³Ï³ñ·Ù³Ý </t>
  </si>
  <si>
    <t xml:space="preserve">  ï³ññ³Ï³Ý,ÑÇÙÝ³Ï³Ý, ÙÇçÝ³Ï³ñ·  ÁÝ¹Ñ. ÏñÃáõÃÛáõÝ</t>
  </si>
  <si>
    <t xml:space="preserve">4. **  ÐÐ å»ï³Ï³Ý Ï³é³í³ñÙ³Ý (ï»Õ³Ï³Ý ÇÝùÝ³Ï³é³í³ñÙ³Ý) í»ñ³¹³ë Ù³ñÙÝÇ </t>
  </si>
  <si>
    <t>10. Ìñ³·ñÇ Ïá¹Á</t>
  </si>
  <si>
    <t>01,02,02</t>
  </si>
  <si>
    <r>
      <t xml:space="preserve">    ³Ýí³ÝáõÙÁ   </t>
    </r>
    <r>
      <rPr>
        <i/>
        <sz val="9"/>
        <rFont val="Arial Armenian"/>
        <family val="2"/>
      </rPr>
      <t>__Èáéáõ_Ù³ñ½å»ï³ñ³Ý__</t>
    </r>
  </si>
  <si>
    <t xml:space="preserve">11. *** ÐÐ å»ï³Ï³Ý Ï³é³í³ñÙ³Ý (ï»Õ³Ï³Ý ÇÝùÝ³Ï³é³í³ñÙ³Ý)  </t>
  </si>
  <si>
    <t>5. ÐÇÙÝ³ñÏÁ ëå³ë³ñÏáÕ î¶´-Ç ³Ýí³ÝáõÙÁ  ___________________</t>
  </si>
  <si>
    <t xml:space="preserve">      í»ñ³¹³ë  Ù³ñÙÝÇ  Ïá¹Ý  Áëï  µÛáõç»ï³ÛÇÝ  Í³Ëë»ñÇ</t>
  </si>
  <si>
    <t xml:space="preserve">6. ÐÇÙÝ³ñÏÇª   î¶´-áõÙ  µ³óí³Í ·³ÝÓ³å»ï³Ï³Ý  Ñ³ßíÇ  Ñ³Ù³ñÁ </t>
  </si>
  <si>
    <t xml:space="preserve">      ·»ñ³ï»ëã³Ï³Ý ¹³ë³Ï³ñ·Ù³Ý</t>
  </si>
  <si>
    <t>7. üÇÝ³Ýë³íáñÙ³Ý ³ÕµÛáõñÇ Ïá¹Á (ÐÐ å»ï³Ï³Ý µÛáõç»ª 1, Ñ³Ù³ÛÝù³ÛÇÝ µÛáõç»ª 2)</t>
  </si>
  <si>
    <t>12. â³÷Ç ÙÇ³íáñÁª Ñ³½³ñ ¹ñ³Ù</t>
  </si>
  <si>
    <t>´Ûáõç»ï³ÛÇÝ Í³Ëë»ñÇ   ¹³ë³Ï³ñ·Ù³Ý Ñá¹í³ÍÝ»ñÇ ³Ýí³ÝáõÙÁ</t>
  </si>
  <si>
    <t>Ñá¹í³Í</t>
  </si>
  <si>
    <t>ÜáõÛÝ Å³Ù³Ý³Ï³Ñ³ïí³ÍÇ Ñ³Ù³ñ Ý³ËÏÇÝáõÙ Ñ³ëï³ïí³Í` ·áñÍáÕ</t>
  </si>
  <si>
    <t>êáõÛÝ Ý³Ë³Ñ³ßíáí Ñ³ëï³ïíáÕ óáõó³ÝÇßÝ»ñ</t>
  </si>
  <si>
    <t>2018Ã. Ñ³ßí»ïáõ Å³Ù³Ý³Ï³ßñç³Ý (I »é³ÙëÛ³Ï, IÏÇë³ÙÛ³Ï,ÇÝÝ ³ÙÇë, ï³ñÇ )</t>
  </si>
  <si>
    <t xml:space="preserve">îáÕ»ñÇ              NN  </t>
  </si>
  <si>
    <t>Ü³Ë³Ñ³ßíÇ óáõó³ÝÇßÝ»ñÁ</t>
  </si>
  <si>
    <t>Ü³Ë³Ñ³ßíáõÙ Ï³ï³ñí³Í ÷á÷áËáõÃÛáÝÝ»ñÁ (³í»É³óáõÙÁ/+/, å³Ï³ë»óáõÙÁ`/-/)</t>
  </si>
  <si>
    <t>I</t>
  </si>
  <si>
    <t>ÎÇë³ÙÛ³Ï</t>
  </si>
  <si>
    <t>9 ³ÙÇë</t>
  </si>
  <si>
    <t>ï³ñÇ</t>
  </si>
  <si>
    <t>²</t>
  </si>
  <si>
    <t>´</t>
  </si>
  <si>
    <t>¶</t>
  </si>
  <si>
    <t>1</t>
  </si>
  <si>
    <t>2</t>
  </si>
  <si>
    <t xml:space="preserve">².   ÀÜÂ²òÆÎ  Ì²Êêºðª  ÀÜ¸²ØºÜÀ,                                            </t>
  </si>
  <si>
    <t>x</t>
  </si>
  <si>
    <t xml:space="preserve">².   ÀÜÂ²òÆÎ  Ì²Êêºðª                                                                                                                                                                                                                     </t>
  </si>
  <si>
    <t>³é.  01.01.2018Ã.  ÙÝ³óáñ¹</t>
  </si>
  <si>
    <t>î³ññ³Ï³Ý ÁÝ¹Ñ³Ýáõñ ÏñÃáõÃÛ³Ý Í³Ëë»ñ</t>
  </si>
  <si>
    <t>ÐÇÙÝ³Ï³Ý ÁÝ¹Ñ³Ýáõñ ÏñÃáõÃÛ³Ý Í³Ëë»ñ</t>
  </si>
  <si>
    <t>ØÇçÝ³Ï³ñ· ÁÝ¹Ñ³Ýáõñ ÏñÃáõÃÛ³Ý Í³Ëë»ñ</t>
  </si>
  <si>
    <t>1.äºî²Î²Ü, îºÔ²Î²Ü ÆÜøÜ²Î²è²ì²ðØ²Ü Ø²ðØÆÜÜºðÆ, ¸ð²Üò ºÜÂ²Î² ´Úàôæºî²ÚÆÜ ÐÆØÜ²ðÎÜºðÆ ²ÞÊ²îàÔÜºðÆ ²ÞÊ²î²ì²ðÒÀª ÀÜ¸²ØºÜÀ,    ³Û¹ ÃíáõÙª</t>
  </si>
  <si>
    <t xml:space="preserve"> - ²ßË³ïáÕÝ»ñÇ ³ßË³ï³í³ñÓ»ñ  ¨ Ñ³í»É³í×³ñÝ»ñ</t>
  </si>
  <si>
    <t>î³ññ³Ï³Ý ÁÝ¹Ñ³Ýáõñ ÏñÃáõÃÛ³Ý</t>
  </si>
  <si>
    <t xml:space="preserve">ÐÇÙÝ³Ï³Ý ÁÝ¹Ñ³Ýáõñ ÏñÃáõÃÛ³Ý </t>
  </si>
  <si>
    <t xml:space="preserve">ØÇçÝ³Ï³ñ· ÁÝ¹Ñ³Ýáõñ ÏñÃáõÃÛ³Ý </t>
  </si>
  <si>
    <t xml:space="preserve">2. Ì³é³ÛáõÃÛáõÝÝ»ñÇ  ¨  ³åñ³ÝùÝ»ñÇ Ó»éù µ»ñáõÙ                                                                                   </t>
  </si>
  <si>
    <t>2.1 Þ³ñáõÝ³Ï³Ï³Ý Í³Ëë»ñ</t>
  </si>
  <si>
    <t xml:space="preserve"> - ¾Ý»ñ·»ïÇÏ Í³é³ÛáõÃÛáõÝÝ»ñ</t>
  </si>
  <si>
    <t xml:space="preserve"> - ÎáÙáõÝ³É Í³é³ÛáõÃÛáõÝÝ»ñ`  ³Û¹  ÃíáõÙ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</si>
  <si>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</si>
  <si>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</si>
  <si>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²ÛÉ ÎáÙáõÝ³É Í³Ëë»ñ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</si>
  <si>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</si>
  <si>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</si>
  <si>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</si>
  <si>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</si>
  <si>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2.3ä³ÛÙ³Ý³·ñ³ÛÇÝ Í³é³ÛáõÃÛáõÝÝ»ñÇ Ó»éù µ»ñáõÙ </t>
  </si>
  <si>
    <t xml:space="preserve"> - ÀÝ¹Ñ³Ýáõñ µÝáõÛÃÇ ³ÛÉ Í³é³ÛáõÃÛáõÝÝ»ñ</t>
  </si>
  <si>
    <t>2.6 ÜÛáõÃ»ñ</t>
  </si>
  <si>
    <t xml:space="preserve"> - ¶ñ³ë»ÝÛ³Ï³ÛÇÝ ÝÛáõÃ»ñ ¨  Ñ³·áõëï</t>
  </si>
  <si>
    <t xml:space="preserve"> - Î»Ýó³Õ³ÛÇÝ ¨ Ñ³Ýñ³ÛÇÝ ëÝÝ¹Ç ÝÛáõÃ»ñ</t>
  </si>
  <si>
    <t xml:space="preserve"> - Ð³ïáõÏ Ýå³ï³Ï³ÛÇÝ  ³ÛÉ  ÝÛáõÃ»ñ </t>
  </si>
  <si>
    <t>´. àâ-üÆÜ²Üê²Î²Ü ²ÎîÆìÜºðÆ ¶Ìàì Ì²Êêºð</t>
  </si>
  <si>
    <t>1. ÐÆØÜ²Î²Ü ØÆæàòÜºð</t>
  </si>
  <si>
    <t>-Þ»Ýù»ñÇ ¨ ßÇÝáõÃÛáõÝÝ»ñÇ Ó»éù µ»ñáõÙ</t>
  </si>
  <si>
    <t>ÀÜ¸²ØºÜÀ  Ì²Êêºð</t>
  </si>
  <si>
    <t>§______¦_____________ 2018 Ã.</t>
  </si>
  <si>
    <t xml:space="preserve">Î.î. </t>
  </si>
  <si>
    <t>ÐÆØÜ²ðÎÆ  ÔºÎ²ì²ð`</t>
  </si>
  <si>
    <t xml:space="preserve">    Հ.  Ղուլյան</t>
  </si>
  <si>
    <t>ëïáñ³·ñáõÃÛáõÝ</t>
  </si>
  <si>
    <t>².².Ð.</t>
  </si>
  <si>
    <t>üÆÜ²Üê²Î²Ü  Ì²è²ÚàôÂÚ²Ü  äºîª</t>
  </si>
  <si>
    <t xml:space="preserve">    Կ.   Երիցյան</t>
  </si>
  <si>
    <t xml:space="preserve">                                     (¶ÈÊ²ìàð  Ð²Þì²ä²Ð)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</si>
</sst>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00"/>
    <numFmt numFmtId="165" formatCode="0.0"/>
    <numFmt numFmtId="166" formatCode="_-* #,##0.0_р_._-;\-* #,##0.0_р_._-;_-* &quot;-&quot;??_р_._-;_-@_-"/>
  </numFmts>
  <fonts count="19" x14ac:knownFonts="1"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8"/>
      <name val="Arial Armenian"/>
      <family val="2"/>
    </font>
    <font>
      <u/>
      <sz val="8"/>
      <name val="Arial Armenian"/>
      <family val="2"/>
    </font>
    <font>
      <sz val="12"/>
      <name val="Arial Armenian"/>
      <family val="2"/>
    </font>
    <font>
      <i/>
      <sz val="11"/>
      <name val="Arial Armenian"/>
      <family val="2"/>
    </font>
    <font>
      <u/>
      <sz val="12"/>
      <name val="Arial Armenian"/>
      <family val="2"/>
    </font>
    <font>
      <sz val="13"/>
      <name val="Arial Armenian"/>
      <family val="2"/>
    </font>
    <font>
      <sz val="9"/>
      <name val="Arial Armenian"/>
      <family val="2"/>
    </font>
    <font>
      <i/>
      <sz val="9"/>
      <name val="Arial Armenian"/>
      <family val="2"/>
    </font>
    <font>
      <i/>
      <sz val="10"/>
      <name val="Arial Armenian"/>
      <family val="2"/>
    </font>
    <font>
      <u/>
      <sz val="9"/>
      <name val="Arial Armenian"/>
      <family val="2"/>
    </font>
    <font>
      <b/>
      <sz val="9"/>
      <name val="Arial Armenian"/>
      <family val="2"/>
    </font>
    <font>
      <b/>
      <i/>
      <sz val="10"/>
      <name val="Arial Armenian"/>
      <family val="2"/>
    </font>
    <font>
      <sz val="11"/>
      <color indexed="12"/>
      <name val="Arial Armenian"/>
      <family val="2"/>
    </font>
    <font>
      <i/>
      <sz val="12"/>
      <name val="Arial Armenian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Alignment="1">
      <alignment vertical="center" wrapText="1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0" xfId="1" applyNumberFormat="1" applyFont="1" applyFill="1" applyAlignment="1">
      <alignment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6" fillId="0" borderId="0" xfId="1" applyNumberFormat="1" applyFont="1" applyFill="1" applyAlignment="1">
      <alignment horizontal="center" vertical="center" wrapText="1"/>
    </xf>
    <xf numFmtId="0" fontId="1" fillId="0" borderId="0" xfId="1" applyNumberFormat="1" applyFont="1" applyFill="1" applyAlignment="1">
      <alignment vertical="center" wrapText="1"/>
    </xf>
    <xf numFmtId="0" fontId="1" fillId="0" borderId="0" xfId="1" applyNumberFormat="1" applyFont="1" applyFill="1" applyAlignment="1">
      <alignment horizontal="center" vertical="center" wrapText="1"/>
    </xf>
    <xf numFmtId="2" fontId="1" fillId="0" borderId="0" xfId="1" applyNumberFormat="1" applyFont="1" applyFill="1" applyAlignment="1">
      <alignment horizontal="center" vertical="center" wrapText="1"/>
    </xf>
    <xf numFmtId="0" fontId="1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horizontal="center" vertical="justify" wrapText="1"/>
    </xf>
    <xf numFmtId="0" fontId="1" fillId="0" borderId="0" xfId="1" applyNumberFormat="1" applyFont="1" applyFill="1" applyAlignment="1">
      <alignment horizontal="left" vertical="center"/>
    </xf>
    <xf numFmtId="0" fontId="1" fillId="0" borderId="0" xfId="1" applyNumberFormat="1" applyFont="1" applyFill="1" applyAlignment="1">
      <alignment horizontal="left" vertical="center" wrapText="1"/>
    </xf>
    <xf numFmtId="0" fontId="1" fillId="0" borderId="0" xfId="1" applyNumberFormat="1" applyFont="1" applyFill="1" applyAlignment="1">
      <alignment horizontal="center" vertical="center"/>
    </xf>
    <xf numFmtId="2" fontId="1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1" fillId="0" borderId="0" xfId="1" applyNumberFormat="1" applyFont="1" applyAlignment="1">
      <alignment vertical="center"/>
    </xf>
    <xf numFmtId="2" fontId="4" fillId="0" borderId="0" xfId="1" applyNumberFormat="1" applyFont="1" applyFill="1" applyAlignment="1">
      <alignment horizontal="center" vertical="center" wrapText="1"/>
    </xf>
    <xf numFmtId="2" fontId="10" fillId="0" borderId="0" xfId="1" applyNumberFormat="1" applyFont="1" applyFill="1" applyAlignment="1">
      <alignment horizontal="center" vertical="center" wrapText="1"/>
    </xf>
    <xf numFmtId="0" fontId="11" fillId="0" borderId="0" xfId="1" applyNumberFormat="1" applyFont="1" applyFill="1" applyAlignment="1">
      <alignment horizontal="left" vertical="center"/>
    </xf>
    <xf numFmtId="0" fontId="11" fillId="0" borderId="0" xfId="1" applyNumberFormat="1" applyFont="1" applyFill="1" applyAlignment="1">
      <alignment vertical="center"/>
    </xf>
    <xf numFmtId="0" fontId="11" fillId="0" borderId="0" xfId="1" applyNumberFormat="1" applyFont="1" applyFill="1" applyAlignment="1">
      <alignment horizontal="center" vertical="center"/>
    </xf>
    <xf numFmtId="2" fontId="11" fillId="0" borderId="0" xfId="1" applyNumberFormat="1" applyFont="1" applyFill="1" applyAlignment="1">
      <alignment horizontal="left" vertical="center"/>
    </xf>
    <xf numFmtId="2" fontId="1" fillId="0" borderId="0" xfId="1" applyNumberFormat="1" applyFont="1" applyFill="1" applyAlignment="1">
      <alignment vertical="center"/>
    </xf>
    <xf numFmtId="2" fontId="1" fillId="0" borderId="0" xfId="1" applyNumberFormat="1" applyFont="1" applyFill="1" applyBorder="1" applyAlignment="1">
      <alignment horizontal="right" vertical="center"/>
    </xf>
    <xf numFmtId="2" fontId="11" fillId="0" borderId="0" xfId="1" applyNumberFormat="1" applyFont="1" applyFill="1" applyBorder="1" applyAlignment="1">
      <alignment vertical="center"/>
    </xf>
    <xf numFmtId="2" fontId="11" fillId="0" borderId="0" xfId="1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Alignment="1">
      <alignment horizontal="left" vertical="center"/>
    </xf>
    <xf numFmtId="2" fontId="5" fillId="0" borderId="0" xfId="1" applyNumberFormat="1" applyFont="1" applyFill="1" applyAlignment="1">
      <alignment horizontal="center" vertical="center"/>
    </xf>
    <xf numFmtId="2" fontId="12" fillId="0" borderId="2" xfId="1" applyNumberFormat="1" applyFont="1" applyFill="1" applyBorder="1" applyAlignment="1">
      <alignment horizontal="left" vertical="center"/>
    </xf>
    <xf numFmtId="2" fontId="11" fillId="0" borderId="2" xfId="1" applyNumberFormat="1" applyFont="1" applyFill="1" applyBorder="1" applyAlignment="1">
      <alignment horizontal="right" vertical="center"/>
    </xf>
    <xf numFmtId="2" fontId="11" fillId="0" borderId="3" xfId="1" applyNumberFormat="1" applyFont="1" applyFill="1" applyBorder="1" applyAlignment="1">
      <alignment horizontal="left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3" fillId="0" borderId="4" xfId="1" applyFont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5" fillId="0" borderId="4" xfId="1" applyNumberFormat="1" applyFont="1" applyFill="1" applyBorder="1" applyAlignment="1">
      <alignment horizontal="left" vertical="center"/>
    </xf>
    <xf numFmtId="2" fontId="11" fillId="0" borderId="0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left" vertical="center"/>
    </xf>
    <xf numFmtId="2" fontId="5" fillId="0" borderId="0" xfId="1" applyNumberFormat="1" applyFont="1" applyFill="1" applyAlignment="1">
      <alignment horizontal="left" vertical="center"/>
    </xf>
    <xf numFmtId="0" fontId="11" fillId="0" borderId="0" xfId="1" applyNumberFormat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2" fontId="11" fillId="0" borderId="0" xfId="1" applyNumberFormat="1" applyFont="1" applyFill="1" applyAlignment="1">
      <alignment horizontal="center" vertical="center"/>
    </xf>
    <xf numFmtId="2" fontId="1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1" fillId="0" borderId="1" xfId="1" applyNumberFormat="1" applyFont="1" applyFill="1" applyBorder="1" applyAlignment="1">
      <alignment horizontal="left" vertical="center"/>
    </xf>
    <xf numFmtId="0" fontId="14" fillId="0" borderId="0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 wrapText="1"/>
    </xf>
    <xf numFmtId="0" fontId="5" fillId="0" borderId="8" xfId="1" applyNumberFormat="1" applyFont="1" applyFill="1" applyBorder="1" applyAlignment="1">
      <alignment horizontal="center" vertical="center" textRotation="90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2" fontId="5" fillId="0" borderId="8" xfId="1" applyNumberFormat="1" applyFont="1" applyFill="1" applyBorder="1" applyAlignment="1">
      <alignment horizontal="center" vertical="center" wrapText="1"/>
    </xf>
    <xf numFmtId="2" fontId="5" fillId="0" borderId="5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6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vertical="center" wrapText="1"/>
    </xf>
    <xf numFmtId="0" fontId="5" fillId="0" borderId="9" xfId="1" applyNumberFormat="1" applyFont="1" applyFill="1" applyBorder="1" applyAlignment="1">
      <alignment horizontal="center" vertical="center" textRotation="90"/>
    </xf>
    <xf numFmtId="0" fontId="5" fillId="0" borderId="1" xfId="1" applyNumberFormat="1" applyFont="1" applyFill="1" applyBorder="1" applyAlignment="1">
      <alignment vertical="center" wrapText="1"/>
    </xf>
    <xf numFmtId="2" fontId="5" fillId="0" borderId="9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/>
    </xf>
    <xf numFmtId="1" fontId="1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6" fontId="8" fillId="0" borderId="1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vertical="center" wrapText="1"/>
    </xf>
    <xf numFmtId="0" fontId="16" fillId="0" borderId="1" xfId="1" applyNumberFormat="1" applyFont="1" applyFill="1" applyBorder="1" applyAlignment="1">
      <alignment vertical="center" wrapText="1"/>
    </xf>
    <xf numFmtId="49" fontId="1" fillId="0" borderId="1" xfId="1" applyNumberFormat="1" applyFont="1" applyFill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left" vertical="center" wrapText="1"/>
    </xf>
    <xf numFmtId="166" fontId="8" fillId="0" borderId="1" xfId="2" applyNumberFormat="1" applyFont="1" applyFill="1" applyBorder="1" applyAlignment="1">
      <alignment vertical="center"/>
    </xf>
    <xf numFmtId="49" fontId="16" fillId="0" borderId="1" xfId="1" applyNumberFormat="1" applyFont="1" applyFill="1" applyBorder="1" applyAlignment="1">
      <alignment vertical="center" wrapText="1"/>
    </xf>
    <xf numFmtId="49" fontId="16" fillId="0" borderId="1" xfId="1" applyNumberFormat="1" applyFont="1" applyFill="1" applyBorder="1" applyAlignment="1">
      <alignment horizontal="left" vertical="center" wrapText="1"/>
    </xf>
    <xf numFmtId="166" fontId="11" fillId="0" borderId="1" xfId="2" applyNumberFormat="1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center" vertical="center"/>
    </xf>
    <xf numFmtId="165" fontId="17" fillId="0" borderId="1" xfId="2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NumberFormat="1" applyFont="1" applyFill="1" applyAlignment="1">
      <alignment horizontal="left" vertical="center"/>
    </xf>
    <xf numFmtId="166" fontId="1" fillId="0" borderId="0" xfId="2" applyNumberFormat="1" applyFont="1" applyFill="1" applyAlignment="1">
      <alignment vertical="center"/>
    </xf>
    <xf numFmtId="2" fontId="1" fillId="0" borderId="0" xfId="2" applyNumberFormat="1" applyFont="1" applyFill="1" applyAlignment="1">
      <alignment vertical="center"/>
    </xf>
    <xf numFmtId="2" fontId="1" fillId="0" borderId="0" xfId="2" applyNumberFormat="1" applyFont="1" applyFill="1" applyAlignment="1">
      <alignment horizontal="center" vertical="center"/>
    </xf>
    <xf numFmtId="2" fontId="7" fillId="0" borderId="0" xfId="2" applyNumberFormat="1" applyFont="1" applyFill="1" applyAlignment="1">
      <alignment vertical="center"/>
    </xf>
    <xf numFmtId="2" fontId="7" fillId="0" borderId="0" xfId="2" applyNumberFormat="1" applyFont="1" applyFill="1" applyAlignment="1">
      <alignment horizontal="center" vertical="center"/>
    </xf>
    <xf numFmtId="0" fontId="7" fillId="0" borderId="0" xfId="1" applyNumberFormat="1" applyFont="1" applyFill="1" applyAlignment="1">
      <alignment horizontal="center" vertical="center"/>
    </xf>
    <xf numFmtId="166" fontId="4" fillId="0" borderId="0" xfId="2" applyNumberFormat="1" applyFont="1" applyFill="1" applyAlignment="1">
      <alignment horizontal="right" vertical="center"/>
    </xf>
    <xf numFmtId="166" fontId="1" fillId="0" borderId="4" xfId="2" applyNumberFormat="1" applyFont="1" applyFill="1" applyBorder="1" applyAlignment="1">
      <alignment vertical="center"/>
    </xf>
    <xf numFmtId="0" fontId="1" fillId="0" borderId="4" xfId="1" applyFont="1" applyBorder="1" applyAlignment="1">
      <alignment vertical="center"/>
    </xf>
    <xf numFmtId="2" fontId="18" fillId="0" borderId="4" xfId="2" applyNumberFormat="1" applyFont="1" applyFill="1" applyBorder="1" applyAlignment="1">
      <alignment vertical="center"/>
    </xf>
    <xf numFmtId="2" fontId="1" fillId="0" borderId="4" xfId="2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vertical="center"/>
    </xf>
    <xf numFmtId="0" fontId="4" fillId="0" borderId="0" xfId="1" applyFont="1" applyAlignment="1">
      <alignment vertical="center"/>
    </xf>
    <xf numFmtId="166" fontId="5" fillId="0" borderId="3" xfId="2" applyNumberFormat="1" applyFont="1" applyFill="1" applyBorder="1" applyAlignment="1">
      <alignment horizontal="center" vertical="center"/>
    </xf>
    <xf numFmtId="2" fontId="1" fillId="0" borderId="3" xfId="2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vertical="center"/>
    </xf>
    <xf numFmtId="2" fontId="7" fillId="0" borderId="4" xfId="2" applyNumberFormat="1" applyFont="1" applyFill="1" applyBorder="1" applyAlignment="1">
      <alignment horizontal="center" vertical="center"/>
    </xf>
    <xf numFmtId="0" fontId="7" fillId="0" borderId="0" xfId="1" applyNumberFormat="1" applyFont="1" applyFill="1" applyAlignment="1">
      <alignment vertical="center"/>
    </xf>
  </cellXfs>
  <cellStyles count="3">
    <cellStyle name="Обычный" xfId="0" builtinId="0"/>
    <cellStyle name="Обычный_Byuje2008" xfId="1"/>
    <cellStyle name="Финансовый_Byuje200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topLeftCell="A34" workbookViewId="0">
      <selection sqref="A1:XFD1048576"/>
    </sheetView>
  </sheetViews>
  <sheetFormatPr defaultRowHeight="12.75" x14ac:dyDescent="0.25"/>
  <cols>
    <col min="1" max="1" width="7.28515625" style="12" customWidth="1"/>
    <col min="2" max="2" width="48.85546875" style="9" customWidth="1"/>
    <col min="3" max="3" width="8.42578125" style="50" customWidth="1"/>
    <col min="4" max="4" width="11.28515625" style="12" customWidth="1"/>
    <col min="5" max="5" width="10.7109375" style="12" customWidth="1"/>
    <col min="6" max="6" width="11.85546875" style="27" customWidth="1"/>
    <col min="7" max="7" width="11.42578125" style="17" customWidth="1"/>
    <col min="8" max="8" width="11.5703125" style="27" customWidth="1"/>
    <col min="9" max="9" width="11.7109375" style="27" customWidth="1"/>
    <col min="10" max="10" width="12.28515625" style="27" customWidth="1"/>
    <col min="11" max="256" width="9.140625" style="7"/>
    <col min="257" max="257" width="7.28515625" style="7" customWidth="1"/>
    <col min="258" max="258" width="48.85546875" style="7" customWidth="1"/>
    <col min="259" max="259" width="8.42578125" style="7" customWidth="1"/>
    <col min="260" max="260" width="11.28515625" style="7" customWidth="1"/>
    <col min="261" max="261" width="10.7109375" style="7" customWidth="1"/>
    <col min="262" max="262" width="11.85546875" style="7" customWidth="1"/>
    <col min="263" max="263" width="11.42578125" style="7" customWidth="1"/>
    <col min="264" max="264" width="11.5703125" style="7" customWidth="1"/>
    <col min="265" max="265" width="11.7109375" style="7" customWidth="1"/>
    <col min="266" max="266" width="12.28515625" style="7" customWidth="1"/>
    <col min="267" max="512" width="9.140625" style="7"/>
    <col min="513" max="513" width="7.28515625" style="7" customWidth="1"/>
    <col min="514" max="514" width="48.85546875" style="7" customWidth="1"/>
    <col min="515" max="515" width="8.42578125" style="7" customWidth="1"/>
    <col min="516" max="516" width="11.28515625" style="7" customWidth="1"/>
    <col min="517" max="517" width="10.7109375" style="7" customWidth="1"/>
    <col min="518" max="518" width="11.85546875" style="7" customWidth="1"/>
    <col min="519" max="519" width="11.42578125" style="7" customWidth="1"/>
    <col min="520" max="520" width="11.5703125" style="7" customWidth="1"/>
    <col min="521" max="521" width="11.7109375" style="7" customWidth="1"/>
    <col min="522" max="522" width="12.28515625" style="7" customWidth="1"/>
    <col min="523" max="768" width="9.140625" style="7"/>
    <col min="769" max="769" width="7.28515625" style="7" customWidth="1"/>
    <col min="770" max="770" width="48.85546875" style="7" customWidth="1"/>
    <col min="771" max="771" width="8.42578125" style="7" customWidth="1"/>
    <col min="772" max="772" width="11.28515625" style="7" customWidth="1"/>
    <col min="773" max="773" width="10.7109375" style="7" customWidth="1"/>
    <col min="774" max="774" width="11.85546875" style="7" customWidth="1"/>
    <col min="775" max="775" width="11.42578125" style="7" customWidth="1"/>
    <col min="776" max="776" width="11.5703125" style="7" customWidth="1"/>
    <col min="777" max="777" width="11.7109375" style="7" customWidth="1"/>
    <col min="778" max="778" width="12.28515625" style="7" customWidth="1"/>
    <col min="779" max="1024" width="9.140625" style="7"/>
    <col min="1025" max="1025" width="7.28515625" style="7" customWidth="1"/>
    <col min="1026" max="1026" width="48.85546875" style="7" customWidth="1"/>
    <col min="1027" max="1027" width="8.42578125" style="7" customWidth="1"/>
    <col min="1028" max="1028" width="11.28515625" style="7" customWidth="1"/>
    <col min="1029" max="1029" width="10.7109375" style="7" customWidth="1"/>
    <col min="1030" max="1030" width="11.85546875" style="7" customWidth="1"/>
    <col min="1031" max="1031" width="11.42578125" style="7" customWidth="1"/>
    <col min="1032" max="1032" width="11.5703125" style="7" customWidth="1"/>
    <col min="1033" max="1033" width="11.7109375" style="7" customWidth="1"/>
    <col min="1034" max="1034" width="12.28515625" style="7" customWidth="1"/>
    <col min="1035" max="1280" width="9.140625" style="7"/>
    <col min="1281" max="1281" width="7.28515625" style="7" customWidth="1"/>
    <col min="1282" max="1282" width="48.85546875" style="7" customWidth="1"/>
    <col min="1283" max="1283" width="8.42578125" style="7" customWidth="1"/>
    <col min="1284" max="1284" width="11.28515625" style="7" customWidth="1"/>
    <col min="1285" max="1285" width="10.7109375" style="7" customWidth="1"/>
    <col min="1286" max="1286" width="11.85546875" style="7" customWidth="1"/>
    <col min="1287" max="1287" width="11.42578125" style="7" customWidth="1"/>
    <col min="1288" max="1288" width="11.5703125" style="7" customWidth="1"/>
    <col min="1289" max="1289" width="11.7109375" style="7" customWidth="1"/>
    <col min="1290" max="1290" width="12.28515625" style="7" customWidth="1"/>
    <col min="1291" max="1536" width="9.140625" style="7"/>
    <col min="1537" max="1537" width="7.28515625" style="7" customWidth="1"/>
    <col min="1538" max="1538" width="48.85546875" style="7" customWidth="1"/>
    <col min="1539" max="1539" width="8.42578125" style="7" customWidth="1"/>
    <col min="1540" max="1540" width="11.28515625" style="7" customWidth="1"/>
    <col min="1541" max="1541" width="10.7109375" style="7" customWidth="1"/>
    <col min="1542" max="1542" width="11.85546875" style="7" customWidth="1"/>
    <col min="1543" max="1543" width="11.42578125" style="7" customWidth="1"/>
    <col min="1544" max="1544" width="11.5703125" style="7" customWidth="1"/>
    <col min="1545" max="1545" width="11.7109375" style="7" customWidth="1"/>
    <col min="1546" max="1546" width="12.28515625" style="7" customWidth="1"/>
    <col min="1547" max="1792" width="9.140625" style="7"/>
    <col min="1793" max="1793" width="7.28515625" style="7" customWidth="1"/>
    <col min="1794" max="1794" width="48.85546875" style="7" customWidth="1"/>
    <col min="1795" max="1795" width="8.42578125" style="7" customWidth="1"/>
    <col min="1796" max="1796" width="11.28515625" style="7" customWidth="1"/>
    <col min="1797" max="1797" width="10.7109375" style="7" customWidth="1"/>
    <col min="1798" max="1798" width="11.85546875" style="7" customWidth="1"/>
    <col min="1799" max="1799" width="11.42578125" style="7" customWidth="1"/>
    <col min="1800" max="1800" width="11.5703125" style="7" customWidth="1"/>
    <col min="1801" max="1801" width="11.7109375" style="7" customWidth="1"/>
    <col min="1802" max="1802" width="12.28515625" style="7" customWidth="1"/>
    <col min="1803" max="2048" width="9.140625" style="7"/>
    <col min="2049" max="2049" width="7.28515625" style="7" customWidth="1"/>
    <col min="2050" max="2050" width="48.85546875" style="7" customWidth="1"/>
    <col min="2051" max="2051" width="8.42578125" style="7" customWidth="1"/>
    <col min="2052" max="2052" width="11.28515625" style="7" customWidth="1"/>
    <col min="2053" max="2053" width="10.7109375" style="7" customWidth="1"/>
    <col min="2054" max="2054" width="11.85546875" style="7" customWidth="1"/>
    <col min="2055" max="2055" width="11.42578125" style="7" customWidth="1"/>
    <col min="2056" max="2056" width="11.5703125" style="7" customWidth="1"/>
    <col min="2057" max="2057" width="11.7109375" style="7" customWidth="1"/>
    <col min="2058" max="2058" width="12.28515625" style="7" customWidth="1"/>
    <col min="2059" max="2304" width="9.140625" style="7"/>
    <col min="2305" max="2305" width="7.28515625" style="7" customWidth="1"/>
    <col min="2306" max="2306" width="48.85546875" style="7" customWidth="1"/>
    <col min="2307" max="2307" width="8.42578125" style="7" customWidth="1"/>
    <col min="2308" max="2308" width="11.28515625" style="7" customWidth="1"/>
    <col min="2309" max="2309" width="10.7109375" style="7" customWidth="1"/>
    <col min="2310" max="2310" width="11.85546875" style="7" customWidth="1"/>
    <col min="2311" max="2311" width="11.42578125" style="7" customWidth="1"/>
    <col min="2312" max="2312" width="11.5703125" style="7" customWidth="1"/>
    <col min="2313" max="2313" width="11.7109375" style="7" customWidth="1"/>
    <col min="2314" max="2314" width="12.28515625" style="7" customWidth="1"/>
    <col min="2315" max="2560" width="9.140625" style="7"/>
    <col min="2561" max="2561" width="7.28515625" style="7" customWidth="1"/>
    <col min="2562" max="2562" width="48.85546875" style="7" customWidth="1"/>
    <col min="2563" max="2563" width="8.42578125" style="7" customWidth="1"/>
    <col min="2564" max="2564" width="11.28515625" style="7" customWidth="1"/>
    <col min="2565" max="2565" width="10.7109375" style="7" customWidth="1"/>
    <col min="2566" max="2566" width="11.85546875" style="7" customWidth="1"/>
    <col min="2567" max="2567" width="11.42578125" style="7" customWidth="1"/>
    <col min="2568" max="2568" width="11.5703125" style="7" customWidth="1"/>
    <col min="2569" max="2569" width="11.7109375" style="7" customWidth="1"/>
    <col min="2570" max="2570" width="12.28515625" style="7" customWidth="1"/>
    <col min="2571" max="2816" width="9.140625" style="7"/>
    <col min="2817" max="2817" width="7.28515625" style="7" customWidth="1"/>
    <col min="2818" max="2818" width="48.85546875" style="7" customWidth="1"/>
    <col min="2819" max="2819" width="8.42578125" style="7" customWidth="1"/>
    <col min="2820" max="2820" width="11.28515625" style="7" customWidth="1"/>
    <col min="2821" max="2821" width="10.7109375" style="7" customWidth="1"/>
    <col min="2822" max="2822" width="11.85546875" style="7" customWidth="1"/>
    <col min="2823" max="2823" width="11.42578125" style="7" customWidth="1"/>
    <col min="2824" max="2824" width="11.5703125" style="7" customWidth="1"/>
    <col min="2825" max="2825" width="11.7109375" style="7" customWidth="1"/>
    <col min="2826" max="2826" width="12.28515625" style="7" customWidth="1"/>
    <col min="2827" max="3072" width="9.140625" style="7"/>
    <col min="3073" max="3073" width="7.28515625" style="7" customWidth="1"/>
    <col min="3074" max="3074" width="48.85546875" style="7" customWidth="1"/>
    <col min="3075" max="3075" width="8.42578125" style="7" customWidth="1"/>
    <col min="3076" max="3076" width="11.28515625" style="7" customWidth="1"/>
    <col min="3077" max="3077" width="10.7109375" style="7" customWidth="1"/>
    <col min="3078" max="3078" width="11.85546875" style="7" customWidth="1"/>
    <col min="3079" max="3079" width="11.42578125" style="7" customWidth="1"/>
    <col min="3080" max="3080" width="11.5703125" style="7" customWidth="1"/>
    <col min="3081" max="3081" width="11.7109375" style="7" customWidth="1"/>
    <col min="3082" max="3082" width="12.28515625" style="7" customWidth="1"/>
    <col min="3083" max="3328" width="9.140625" style="7"/>
    <col min="3329" max="3329" width="7.28515625" style="7" customWidth="1"/>
    <col min="3330" max="3330" width="48.85546875" style="7" customWidth="1"/>
    <col min="3331" max="3331" width="8.42578125" style="7" customWidth="1"/>
    <col min="3332" max="3332" width="11.28515625" style="7" customWidth="1"/>
    <col min="3333" max="3333" width="10.7109375" style="7" customWidth="1"/>
    <col min="3334" max="3334" width="11.85546875" style="7" customWidth="1"/>
    <col min="3335" max="3335" width="11.42578125" style="7" customWidth="1"/>
    <col min="3336" max="3336" width="11.5703125" style="7" customWidth="1"/>
    <col min="3337" max="3337" width="11.7109375" style="7" customWidth="1"/>
    <col min="3338" max="3338" width="12.28515625" style="7" customWidth="1"/>
    <col min="3339" max="3584" width="9.140625" style="7"/>
    <col min="3585" max="3585" width="7.28515625" style="7" customWidth="1"/>
    <col min="3586" max="3586" width="48.85546875" style="7" customWidth="1"/>
    <col min="3587" max="3587" width="8.42578125" style="7" customWidth="1"/>
    <col min="3588" max="3588" width="11.28515625" style="7" customWidth="1"/>
    <col min="3589" max="3589" width="10.7109375" style="7" customWidth="1"/>
    <col min="3590" max="3590" width="11.85546875" style="7" customWidth="1"/>
    <col min="3591" max="3591" width="11.42578125" style="7" customWidth="1"/>
    <col min="3592" max="3592" width="11.5703125" style="7" customWidth="1"/>
    <col min="3593" max="3593" width="11.7109375" style="7" customWidth="1"/>
    <col min="3594" max="3594" width="12.28515625" style="7" customWidth="1"/>
    <col min="3595" max="3840" width="9.140625" style="7"/>
    <col min="3841" max="3841" width="7.28515625" style="7" customWidth="1"/>
    <col min="3842" max="3842" width="48.85546875" style="7" customWidth="1"/>
    <col min="3843" max="3843" width="8.42578125" style="7" customWidth="1"/>
    <col min="3844" max="3844" width="11.28515625" style="7" customWidth="1"/>
    <col min="3845" max="3845" width="10.7109375" style="7" customWidth="1"/>
    <col min="3846" max="3846" width="11.85546875" style="7" customWidth="1"/>
    <col min="3847" max="3847" width="11.42578125" style="7" customWidth="1"/>
    <col min="3848" max="3848" width="11.5703125" style="7" customWidth="1"/>
    <col min="3849" max="3849" width="11.7109375" style="7" customWidth="1"/>
    <col min="3850" max="3850" width="12.28515625" style="7" customWidth="1"/>
    <col min="3851" max="4096" width="9.140625" style="7"/>
    <col min="4097" max="4097" width="7.28515625" style="7" customWidth="1"/>
    <col min="4098" max="4098" width="48.85546875" style="7" customWidth="1"/>
    <col min="4099" max="4099" width="8.42578125" style="7" customWidth="1"/>
    <col min="4100" max="4100" width="11.28515625" style="7" customWidth="1"/>
    <col min="4101" max="4101" width="10.7109375" style="7" customWidth="1"/>
    <col min="4102" max="4102" width="11.85546875" style="7" customWidth="1"/>
    <col min="4103" max="4103" width="11.42578125" style="7" customWidth="1"/>
    <col min="4104" max="4104" width="11.5703125" style="7" customWidth="1"/>
    <col min="4105" max="4105" width="11.7109375" style="7" customWidth="1"/>
    <col min="4106" max="4106" width="12.28515625" style="7" customWidth="1"/>
    <col min="4107" max="4352" width="9.140625" style="7"/>
    <col min="4353" max="4353" width="7.28515625" style="7" customWidth="1"/>
    <col min="4354" max="4354" width="48.85546875" style="7" customWidth="1"/>
    <col min="4355" max="4355" width="8.42578125" style="7" customWidth="1"/>
    <col min="4356" max="4356" width="11.28515625" style="7" customWidth="1"/>
    <col min="4357" max="4357" width="10.7109375" style="7" customWidth="1"/>
    <col min="4358" max="4358" width="11.85546875" style="7" customWidth="1"/>
    <col min="4359" max="4359" width="11.42578125" style="7" customWidth="1"/>
    <col min="4360" max="4360" width="11.5703125" style="7" customWidth="1"/>
    <col min="4361" max="4361" width="11.7109375" style="7" customWidth="1"/>
    <col min="4362" max="4362" width="12.28515625" style="7" customWidth="1"/>
    <col min="4363" max="4608" width="9.140625" style="7"/>
    <col min="4609" max="4609" width="7.28515625" style="7" customWidth="1"/>
    <col min="4610" max="4610" width="48.85546875" style="7" customWidth="1"/>
    <col min="4611" max="4611" width="8.42578125" style="7" customWidth="1"/>
    <col min="4612" max="4612" width="11.28515625" style="7" customWidth="1"/>
    <col min="4613" max="4613" width="10.7109375" style="7" customWidth="1"/>
    <col min="4614" max="4614" width="11.85546875" style="7" customWidth="1"/>
    <col min="4615" max="4615" width="11.42578125" style="7" customWidth="1"/>
    <col min="4616" max="4616" width="11.5703125" style="7" customWidth="1"/>
    <col min="4617" max="4617" width="11.7109375" style="7" customWidth="1"/>
    <col min="4618" max="4618" width="12.28515625" style="7" customWidth="1"/>
    <col min="4619" max="4864" width="9.140625" style="7"/>
    <col min="4865" max="4865" width="7.28515625" style="7" customWidth="1"/>
    <col min="4866" max="4866" width="48.85546875" style="7" customWidth="1"/>
    <col min="4867" max="4867" width="8.42578125" style="7" customWidth="1"/>
    <col min="4868" max="4868" width="11.28515625" style="7" customWidth="1"/>
    <col min="4869" max="4869" width="10.7109375" style="7" customWidth="1"/>
    <col min="4870" max="4870" width="11.85546875" style="7" customWidth="1"/>
    <col min="4871" max="4871" width="11.42578125" style="7" customWidth="1"/>
    <col min="4872" max="4872" width="11.5703125" style="7" customWidth="1"/>
    <col min="4873" max="4873" width="11.7109375" style="7" customWidth="1"/>
    <col min="4874" max="4874" width="12.28515625" style="7" customWidth="1"/>
    <col min="4875" max="5120" width="9.140625" style="7"/>
    <col min="5121" max="5121" width="7.28515625" style="7" customWidth="1"/>
    <col min="5122" max="5122" width="48.85546875" style="7" customWidth="1"/>
    <col min="5123" max="5123" width="8.42578125" style="7" customWidth="1"/>
    <col min="5124" max="5124" width="11.28515625" style="7" customWidth="1"/>
    <col min="5125" max="5125" width="10.7109375" style="7" customWidth="1"/>
    <col min="5126" max="5126" width="11.85546875" style="7" customWidth="1"/>
    <col min="5127" max="5127" width="11.42578125" style="7" customWidth="1"/>
    <col min="5128" max="5128" width="11.5703125" style="7" customWidth="1"/>
    <col min="5129" max="5129" width="11.7109375" style="7" customWidth="1"/>
    <col min="5130" max="5130" width="12.28515625" style="7" customWidth="1"/>
    <col min="5131" max="5376" width="9.140625" style="7"/>
    <col min="5377" max="5377" width="7.28515625" style="7" customWidth="1"/>
    <col min="5378" max="5378" width="48.85546875" style="7" customWidth="1"/>
    <col min="5379" max="5379" width="8.42578125" style="7" customWidth="1"/>
    <col min="5380" max="5380" width="11.28515625" style="7" customWidth="1"/>
    <col min="5381" max="5381" width="10.7109375" style="7" customWidth="1"/>
    <col min="5382" max="5382" width="11.85546875" style="7" customWidth="1"/>
    <col min="5383" max="5383" width="11.42578125" style="7" customWidth="1"/>
    <col min="5384" max="5384" width="11.5703125" style="7" customWidth="1"/>
    <col min="5385" max="5385" width="11.7109375" style="7" customWidth="1"/>
    <col min="5386" max="5386" width="12.28515625" style="7" customWidth="1"/>
    <col min="5387" max="5632" width="9.140625" style="7"/>
    <col min="5633" max="5633" width="7.28515625" style="7" customWidth="1"/>
    <col min="5634" max="5634" width="48.85546875" style="7" customWidth="1"/>
    <col min="5635" max="5635" width="8.42578125" style="7" customWidth="1"/>
    <col min="5636" max="5636" width="11.28515625" style="7" customWidth="1"/>
    <col min="5637" max="5637" width="10.7109375" style="7" customWidth="1"/>
    <col min="5638" max="5638" width="11.85546875" style="7" customWidth="1"/>
    <col min="5639" max="5639" width="11.42578125" style="7" customWidth="1"/>
    <col min="5640" max="5640" width="11.5703125" style="7" customWidth="1"/>
    <col min="5641" max="5641" width="11.7109375" style="7" customWidth="1"/>
    <col min="5642" max="5642" width="12.28515625" style="7" customWidth="1"/>
    <col min="5643" max="5888" width="9.140625" style="7"/>
    <col min="5889" max="5889" width="7.28515625" style="7" customWidth="1"/>
    <col min="5890" max="5890" width="48.85546875" style="7" customWidth="1"/>
    <col min="5891" max="5891" width="8.42578125" style="7" customWidth="1"/>
    <col min="5892" max="5892" width="11.28515625" style="7" customWidth="1"/>
    <col min="5893" max="5893" width="10.7109375" style="7" customWidth="1"/>
    <col min="5894" max="5894" width="11.85546875" style="7" customWidth="1"/>
    <col min="5895" max="5895" width="11.42578125" style="7" customWidth="1"/>
    <col min="5896" max="5896" width="11.5703125" style="7" customWidth="1"/>
    <col min="5897" max="5897" width="11.7109375" style="7" customWidth="1"/>
    <col min="5898" max="5898" width="12.28515625" style="7" customWidth="1"/>
    <col min="5899" max="6144" width="9.140625" style="7"/>
    <col min="6145" max="6145" width="7.28515625" style="7" customWidth="1"/>
    <col min="6146" max="6146" width="48.85546875" style="7" customWidth="1"/>
    <col min="6147" max="6147" width="8.42578125" style="7" customWidth="1"/>
    <col min="6148" max="6148" width="11.28515625" style="7" customWidth="1"/>
    <col min="6149" max="6149" width="10.7109375" style="7" customWidth="1"/>
    <col min="6150" max="6150" width="11.85546875" style="7" customWidth="1"/>
    <col min="6151" max="6151" width="11.42578125" style="7" customWidth="1"/>
    <col min="6152" max="6152" width="11.5703125" style="7" customWidth="1"/>
    <col min="6153" max="6153" width="11.7109375" style="7" customWidth="1"/>
    <col min="6154" max="6154" width="12.28515625" style="7" customWidth="1"/>
    <col min="6155" max="6400" width="9.140625" style="7"/>
    <col min="6401" max="6401" width="7.28515625" style="7" customWidth="1"/>
    <col min="6402" max="6402" width="48.85546875" style="7" customWidth="1"/>
    <col min="6403" max="6403" width="8.42578125" style="7" customWidth="1"/>
    <col min="6404" max="6404" width="11.28515625" style="7" customWidth="1"/>
    <col min="6405" max="6405" width="10.7109375" style="7" customWidth="1"/>
    <col min="6406" max="6406" width="11.85546875" style="7" customWidth="1"/>
    <col min="6407" max="6407" width="11.42578125" style="7" customWidth="1"/>
    <col min="6408" max="6408" width="11.5703125" style="7" customWidth="1"/>
    <col min="6409" max="6409" width="11.7109375" style="7" customWidth="1"/>
    <col min="6410" max="6410" width="12.28515625" style="7" customWidth="1"/>
    <col min="6411" max="6656" width="9.140625" style="7"/>
    <col min="6657" max="6657" width="7.28515625" style="7" customWidth="1"/>
    <col min="6658" max="6658" width="48.85546875" style="7" customWidth="1"/>
    <col min="6659" max="6659" width="8.42578125" style="7" customWidth="1"/>
    <col min="6660" max="6660" width="11.28515625" style="7" customWidth="1"/>
    <col min="6661" max="6661" width="10.7109375" style="7" customWidth="1"/>
    <col min="6662" max="6662" width="11.85546875" style="7" customWidth="1"/>
    <col min="6663" max="6663" width="11.42578125" style="7" customWidth="1"/>
    <col min="6664" max="6664" width="11.5703125" style="7" customWidth="1"/>
    <col min="6665" max="6665" width="11.7109375" style="7" customWidth="1"/>
    <col min="6666" max="6666" width="12.28515625" style="7" customWidth="1"/>
    <col min="6667" max="6912" width="9.140625" style="7"/>
    <col min="6913" max="6913" width="7.28515625" style="7" customWidth="1"/>
    <col min="6914" max="6914" width="48.85546875" style="7" customWidth="1"/>
    <col min="6915" max="6915" width="8.42578125" style="7" customWidth="1"/>
    <col min="6916" max="6916" width="11.28515625" style="7" customWidth="1"/>
    <col min="6917" max="6917" width="10.7109375" style="7" customWidth="1"/>
    <col min="6918" max="6918" width="11.85546875" style="7" customWidth="1"/>
    <col min="6919" max="6919" width="11.42578125" style="7" customWidth="1"/>
    <col min="6920" max="6920" width="11.5703125" style="7" customWidth="1"/>
    <col min="6921" max="6921" width="11.7109375" style="7" customWidth="1"/>
    <col min="6922" max="6922" width="12.28515625" style="7" customWidth="1"/>
    <col min="6923" max="7168" width="9.140625" style="7"/>
    <col min="7169" max="7169" width="7.28515625" style="7" customWidth="1"/>
    <col min="7170" max="7170" width="48.85546875" style="7" customWidth="1"/>
    <col min="7171" max="7171" width="8.42578125" style="7" customWidth="1"/>
    <col min="7172" max="7172" width="11.28515625" style="7" customWidth="1"/>
    <col min="7173" max="7173" width="10.7109375" style="7" customWidth="1"/>
    <col min="7174" max="7174" width="11.85546875" style="7" customWidth="1"/>
    <col min="7175" max="7175" width="11.42578125" style="7" customWidth="1"/>
    <col min="7176" max="7176" width="11.5703125" style="7" customWidth="1"/>
    <col min="7177" max="7177" width="11.7109375" style="7" customWidth="1"/>
    <col min="7178" max="7178" width="12.28515625" style="7" customWidth="1"/>
    <col min="7179" max="7424" width="9.140625" style="7"/>
    <col min="7425" max="7425" width="7.28515625" style="7" customWidth="1"/>
    <col min="7426" max="7426" width="48.85546875" style="7" customWidth="1"/>
    <col min="7427" max="7427" width="8.42578125" style="7" customWidth="1"/>
    <col min="7428" max="7428" width="11.28515625" style="7" customWidth="1"/>
    <col min="7429" max="7429" width="10.7109375" style="7" customWidth="1"/>
    <col min="7430" max="7430" width="11.85546875" style="7" customWidth="1"/>
    <col min="7431" max="7431" width="11.42578125" style="7" customWidth="1"/>
    <col min="7432" max="7432" width="11.5703125" style="7" customWidth="1"/>
    <col min="7433" max="7433" width="11.7109375" style="7" customWidth="1"/>
    <col min="7434" max="7434" width="12.28515625" style="7" customWidth="1"/>
    <col min="7435" max="7680" width="9.140625" style="7"/>
    <col min="7681" max="7681" width="7.28515625" style="7" customWidth="1"/>
    <col min="7682" max="7682" width="48.85546875" style="7" customWidth="1"/>
    <col min="7683" max="7683" width="8.42578125" style="7" customWidth="1"/>
    <col min="7684" max="7684" width="11.28515625" style="7" customWidth="1"/>
    <col min="7685" max="7685" width="10.7109375" style="7" customWidth="1"/>
    <col min="7686" max="7686" width="11.85546875" style="7" customWidth="1"/>
    <col min="7687" max="7687" width="11.42578125" style="7" customWidth="1"/>
    <col min="7688" max="7688" width="11.5703125" style="7" customWidth="1"/>
    <col min="7689" max="7689" width="11.7109375" style="7" customWidth="1"/>
    <col min="7690" max="7690" width="12.28515625" style="7" customWidth="1"/>
    <col min="7691" max="7936" width="9.140625" style="7"/>
    <col min="7937" max="7937" width="7.28515625" style="7" customWidth="1"/>
    <col min="7938" max="7938" width="48.85546875" style="7" customWidth="1"/>
    <col min="7939" max="7939" width="8.42578125" style="7" customWidth="1"/>
    <col min="7940" max="7940" width="11.28515625" style="7" customWidth="1"/>
    <col min="7941" max="7941" width="10.7109375" style="7" customWidth="1"/>
    <col min="7942" max="7942" width="11.85546875" style="7" customWidth="1"/>
    <col min="7943" max="7943" width="11.42578125" style="7" customWidth="1"/>
    <col min="7944" max="7944" width="11.5703125" style="7" customWidth="1"/>
    <col min="7945" max="7945" width="11.7109375" style="7" customWidth="1"/>
    <col min="7946" max="7946" width="12.28515625" style="7" customWidth="1"/>
    <col min="7947" max="8192" width="9.140625" style="7"/>
    <col min="8193" max="8193" width="7.28515625" style="7" customWidth="1"/>
    <col min="8194" max="8194" width="48.85546875" style="7" customWidth="1"/>
    <col min="8195" max="8195" width="8.42578125" style="7" customWidth="1"/>
    <col min="8196" max="8196" width="11.28515625" style="7" customWidth="1"/>
    <col min="8197" max="8197" width="10.7109375" style="7" customWidth="1"/>
    <col min="8198" max="8198" width="11.85546875" style="7" customWidth="1"/>
    <col min="8199" max="8199" width="11.42578125" style="7" customWidth="1"/>
    <col min="8200" max="8200" width="11.5703125" style="7" customWidth="1"/>
    <col min="8201" max="8201" width="11.7109375" style="7" customWidth="1"/>
    <col min="8202" max="8202" width="12.28515625" style="7" customWidth="1"/>
    <col min="8203" max="8448" width="9.140625" style="7"/>
    <col min="8449" max="8449" width="7.28515625" style="7" customWidth="1"/>
    <col min="8450" max="8450" width="48.85546875" style="7" customWidth="1"/>
    <col min="8451" max="8451" width="8.42578125" style="7" customWidth="1"/>
    <col min="8452" max="8452" width="11.28515625" style="7" customWidth="1"/>
    <col min="8453" max="8453" width="10.7109375" style="7" customWidth="1"/>
    <col min="8454" max="8454" width="11.85546875" style="7" customWidth="1"/>
    <col min="8455" max="8455" width="11.42578125" style="7" customWidth="1"/>
    <col min="8456" max="8456" width="11.5703125" style="7" customWidth="1"/>
    <col min="8457" max="8457" width="11.7109375" style="7" customWidth="1"/>
    <col min="8458" max="8458" width="12.28515625" style="7" customWidth="1"/>
    <col min="8459" max="8704" width="9.140625" style="7"/>
    <col min="8705" max="8705" width="7.28515625" style="7" customWidth="1"/>
    <col min="8706" max="8706" width="48.85546875" style="7" customWidth="1"/>
    <col min="8707" max="8707" width="8.42578125" style="7" customWidth="1"/>
    <col min="8708" max="8708" width="11.28515625" style="7" customWidth="1"/>
    <col min="8709" max="8709" width="10.7109375" style="7" customWidth="1"/>
    <col min="8710" max="8710" width="11.85546875" style="7" customWidth="1"/>
    <col min="8711" max="8711" width="11.42578125" style="7" customWidth="1"/>
    <col min="8712" max="8712" width="11.5703125" style="7" customWidth="1"/>
    <col min="8713" max="8713" width="11.7109375" style="7" customWidth="1"/>
    <col min="8714" max="8714" width="12.28515625" style="7" customWidth="1"/>
    <col min="8715" max="8960" width="9.140625" style="7"/>
    <col min="8961" max="8961" width="7.28515625" style="7" customWidth="1"/>
    <col min="8962" max="8962" width="48.85546875" style="7" customWidth="1"/>
    <col min="8963" max="8963" width="8.42578125" style="7" customWidth="1"/>
    <col min="8964" max="8964" width="11.28515625" style="7" customWidth="1"/>
    <col min="8965" max="8965" width="10.7109375" style="7" customWidth="1"/>
    <col min="8966" max="8966" width="11.85546875" style="7" customWidth="1"/>
    <col min="8967" max="8967" width="11.42578125" style="7" customWidth="1"/>
    <col min="8968" max="8968" width="11.5703125" style="7" customWidth="1"/>
    <col min="8969" max="8969" width="11.7109375" style="7" customWidth="1"/>
    <col min="8970" max="8970" width="12.28515625" style="7" customWidth="1"/>
    <col min="8971" max="9216" width="9.140625" style="7"/>
    <col min="9217" max="9217" width="7.28515625" style="7" customWidth="1"/>
    <col min="9218" max="9218" width="48.85546875" style="7" customWidth="1"/>
    <col min="9219" max="9219" width="8.42578125" style="7" customWidth="1"/>
    <col min="9220" max="9220" width="11.28515625" style="7" customWidth="1"/>
    <col min="9221" max="9221" width="10.7109375" style="7" customWidth="1"/>
    <col min="9222" max="9222" width="11.85546875" style="7" customWidth="1"/>
    <col min="9223" max="9223" width="11.42578125" style="7" customWidth="1"/>
    <col min="9224" max="9224" width="11.5703125" style="7" customWidth="1"/>
    <col min="9225" max="9225" width="11.7109375" style="7" customWidth="1"/>
    <col min="9226" max="9226" width="12.28515625" style="7" customWidth="1"/>
    <col min="9227" max="9472" width="9.140625" style="7"/>
    <col min="9473" max="9473" width="7.28515625" style="7" customWidth="1"/>
    <col min="9474" max="9474" width="48.85546875" style="7" customWidth="1"/>
    <col min="9475" max="9475" width="8.42578125" style="7" customWidth="1"/>
    <col min="9476" max="9476" width="11.28515625" style="7" customWidth="1"/>
    <col min="9477" max="9477" width="10.7109375" style="7" customWidth="1"/>
    <col min="9478" max="9478" width="11.85546875" style="7" customWidth="1"/>
    <col min="9479" max="9479" width="11.42578125" style="7" customWidth="1"/>
    <col min="9480" max="9480" width="11.5703125" style="7" customWidth="1"/>
    <col min="9481" max="9481" width="11.7109375" style="7" customWidth="1"/>
    <col min="9482" max="9482" width="12.28515625" style="7" customWidth="1"/>
    <col min="9483" max="9728" width="9.140625" style="7"/>
    <col min="9729" max="9729" width="7.28515625" style="7" customWidth="1"/>
    <col min="9730" max="9730" width="48.85546875" style="7" customWidth="1"/>
    <col min="9731" max="9731" width="8.42578125" style="7" customWidth="1"/>
    <col min="9732" max="9732" width="11.28515625" style="7" customWidth="1"/>
    <col min="9733" max="9733" width="10.7109375" style="7" customWidth="1"/>
    <col min="9734" max="9734" width="11.85546875" style="7" customWidth="1"/>
    <col min="9735" max="9735" width="11.42578125" style="7" customWidth="1"/>
    <col min="9736" max="9736" width="11.5703125" style="7" customWidth="1"/>
    <col min="9737" max="9737" width="11.7109375" style="7" customWidth="1"/>
    <col min="9738" max="9738" width="12.28515625" style="7" customWidth="1"/>
    <col min="9739" max="9984" width="9.140625" style="7"/>
    <col min="9985" max="9985" width="7.28515625" style="7" customWidth="1"/>
    <col min="9986" max="9986" width="48.85546875" style="7" customWidth="1"/>
    <col min="9987" max="9987" width="8.42578125" style="7" customWidth="1"/>
    <col min="9988" max="9988" width="11.28515625" style="7" customWidth="1"/>
    <col min="9989" max="9989" width="10.7109375" style="7" customWidth="1"/>
    <col min="9990" max="9990" width="11.85546875" style="7" customWidth="1"/>
    <col min="9991" max="9991" width="11.42578125" style="7" customWidth="1"/>
    <col min="9992" max="9992" width="11.5703125" style="7" customWidth="1"/>
    <col min="9993" max="9993" width="11.7109375" style="7" customWidth="1"/>
    <col min="9994" max="9994" width="12.28515625" style="7" customWidth="1"/>
    <col min="9995" max="10240" width="9.140625" style="7"/>
    <col min="10241" max="10241" width="7.28515625" style="7" customWidth="1"/>
    <col min="10242" max="10242" width="48.85546875" style="7" customWidth="1"/>
    <col min="10243" max="10243" width="8.42578125" style="7" customWidth="1"/>
    <col min="10244" max="10244" width="11.28515625" style="7" customWidth="1"/>
    <col min="10245" max="10245" width="10.7109375" style="7" customWidth="1"/>
    <col min="10246" max="10246" width="11.85546875" style="7" customWidth="1"/>
    <col min="10247" max="10247" width="11.42578125" style="7" customWidth="1"/>
    <col min="10248" max="10248" width="11.5703125" style="7" customWidth="1"/>
    <col min="10249" max="10249" width="11.7109375" style="7" customWidth="1"/>
    <col min="10250" max="10250" width="12.28515625" style="7" customWidth="1"/>
    <col min="10251" max="10496" width="9.140625" style="7"/>
    <col min="10497" max="10497" width="7.28515625" style="7" customWidth="1"/>
    <col min="10498" max="10498" width="48.85546875" style="7" customWidth="1"/>
    <col min="10499" max="10499" width="8.42578125" style="7" customWidth="1"/>
    <col min="10500" max="10500" width="11.28515625" style="7" customWidth="1"/>
    <col min="10501" max="10501" width="10.7109375" style="7" customWidth="1"/>
    <col min="10502" max="10502" width="11.85546875" style="7" customWidth="1"/>
    <col min="10503" max="10503" width="11.42578125" style="7" customWidth="1"/>
    <col min="10504" max="10504" width="11.5703125" style="7" customWidth="1"/>
    <col min="10505" max="10505" width="11.7109375" style="7" customWidth="1"/>
    <col min="10506" max="10506" width="12.28515625" style="7" customWidth="1"/>
    <col min="10507" max="10752" width="9.140625" style="7"/>
    <col min="10753" max="10753" width="7.28515625" style="7" customWidth="1"/>
    <col min="10754" max="10754" width="48.85546875" style="7" customWidth="1"/>
    <col min="10755" max="10755" width="8.42578125" style="7" customWidth="1"/>
    <col min="10756" max="10756" width="11.28515625" style="7" customWidth="1"/>
    <col min="10757" max="10757" width="10.7109375" style="7" customWidth="1"/>
    <col min="10758" max="10758" width="11.85546875" style="7" customWidth="1"/>
    <col min="10759" max="10759" width="11.42578125" style="7" customWidth="1"/>
    <col min="10760" max="10760" width="11.5703125" style="7" customWidth="1"/>
    <col min="10761" max="10761" width="11.7109375" style="7" customWidth="1"/>
    <col min="10762" max="10762" width="12.28515625" style="7" customWidth="1"/>
    <col min="10763" max="11008" width="9.140625" style="7"/>
    <col min="11009" max="11009" width="7.28515625" style="7" customWidth="1"/>
    <col min="11010" max="11010" width="48.85546875" style="7" customWidth="1"/>
    <col min="11011" max="11011" width="8.42578125" style="7" customWidth="1"/>
    <col min="11012" max="11012" width="11.28515625" style="7" customWidth="1"/>
    <col min="11013" max="11013" width="10.7109375" style="7" customWidth="1"/>
    <col min="11014" max="11014" width="11.85546875" style="7" customWidth="1"/>
    <col min="11015" max="11015" width="11.42578125" style="7" customWidth="1"/>
    <col min="11016" max="11016" width="11.5703125" style="7" customWidth="1"/>
    <col min="11017" max="11017" width="11.7109375" style="7" customWidth="1"/>
    <col min="11018" max="11018" width="12.28515625" style="7" customWidth="1"/>
    <col min="11019" max="11264" width="9.140625" style="7"/>
    <col min="11265" max="11265" width="7.28515625" style="7" customWidth="1"/>
    <col min="11266" max="11266" width="48.85546875" style="7" customWidth="1"/>
    <col min="11267" max="11267" width="8.42578125" style="7" customWidth="1"/>
    <col min="11268" max="11268" width="11.28515625" style="7" customWidth="1"/>
    <col min="11269" max="11269" width="10.7109375" style="7" customWidth="1"/>
    <col min="11270" max="11270" width="11.85546875" style="7" customWidth="1"/>
    <col min="11271" max="11271" width="11.42578125" style="7" customWidth="1"/>
    <col min="11272" max="11272" width="11.5703125" style="7" customWidth="1"/>
    <col min="11273" max="11273" width="11.7109375" style="7" customWidth="1"/>
    <col min="11274" max="11274" width="12.28515625" style="7" customWidth="1"/>
    <col min="11275" max="11520" width="9.140625" style="7"/>
    <col min="11521" max="11521" width="7.28515625" style="7" customWidth="1"/>
    <col min="11522" max="11522" width="48.85546875" style="7" customWidth="1"/>
    <col min="11523" max="11523" width="8.42578125" style="7" customWidth="1"/>
    <col min="11524" max="11524" width="11.28515625" style="7" customWidth="1"/>
    <col min="11525" max="11525" width="10.7109375" style="7" customWidth="1"/>
    <col min="11526" max="11526" width="11.85546875" style="7" customWidth="1"/>
    <col min="11527" max="11527" width="11.42578125" style="7" customWidth="1"/>
    <col min="11528" max="11528" width="11.5703125" style="7" customWidth="1"/>
    <col min="11529" max="11529" width="11.7109375" style="7" customWidth="1"/>
    <col min="11530" max="11530" width="12.28515625" style="7" customWidth="1"/>
    <col min="11531" max="11776" width="9.140625" style="7"/>
    <col min="11777" max="11777" width="7.28515625" style="7" customWidth="1"/>
    <col min="11778" max="11778" width="48.85546875" style="7" customWidth="1"/>
    <col min="11779" max="11779" width="8.42578125" style="7" customWidth="1"/>
    <col min="11780" max="11780" width="11.28515625" style="7" customWidth="1"/>
    <col min="11781" max="11781" width="10.7109375" style="7" customWidth="1"/>
    <col min="11782" max="11782" width="11.85546875" style="7" customWidth="1"/>
    <col min="11783" max="11783" width="11.42578125" style="7" customWidth="1"/>
    <col min="11784" max="11784" width="11.5703125" style="7" customWidth="1"/>
    <col min="11785" max="11785" width="11.7109375" style="7" customWidth="1"/>
    <col min="11786" max="11786" width="12.28515625" style="7" customWidth="1"/>
    <col min="11787" max="12032" width="9.140625" style="7"/>
    <col min="12033" max="12033" width="7.28515625" style="7" customWidth="1"/>
    <col min="12034" max="12034" width="48.85546875" style="7" customWidth="1"/>
    <col min="12035" max="12035" width="8.42578125" style="7" customWidth="1"/>
    <col min="12036" max="12036" width="11.28515625" style="7" customWidth="1"/>
    <col min="12037" max="12037" width="10.7109375" style="7" customWidth="1"/>
    <col min="12038" max="12038" width="11.85546875" style="7" customWidth="1"/>
    <col min="12039" max="12039" width="11.42578125" style="7" customWidth="1"/>
    <col min="12040" max="12040" width="11.5703125" style="7" customWidth="1"/>
    <col min="12041" max="12041" width="11.7109375" style="7" customWidth="1"/>
    <col min="12042" max="12042" width="12.28515625" style="7" customWidth="1"/>
    <col min="12043" max="12288" width="9.140625" style="7"/>
    <col min="12289" max="12289" width="7.28515625" style="7" customWidth="1"/>
    <col min="12290" max="12290" width="48.85546875" style="7" customWidth="1"/>
    <col min="12291" max="12291" width="8.42578125" style="7" customWidth="1"/>
    <col min="12292" max="12292" width="11.28515625" style="7" customWidth="1"/>
    <col min="12293" max="12293" width="10.7109375" style="7" customWidth="1"/>
    <col min="12294" max="12294" width="11.85546875" style="7" customWidth="1"/>
    <col min="12295" max="12295" width="11.42578125" style="7" customWidth="1"/>
    <col min="12296" max="12296" width="11.5703125" style="7" customWidth="1"/>
    <col min="12297" max="12297" width="11.7109375" style="7" customWidth="1"/>
    <col min="12298" max="12298" width="12.28515625" style="7" customWidth="1"/>
    <col min="12299" max="12544" width="9.140625" style="7"/>
    <col min="12545" max="12545" width="7.28515625" style="7" customWidth="1"/>
    <col min="12546" max="12546" width="48.85546875" style="7" customWidth="1"/>
    <col min="12547" max="12547" width="8.42578125" style="7" customWidth="1"/>
    <col min="12548" max="12548" width="11.28515625" style="7" customWidth="1"/>
    <col min="12549" max="12549" width="10.7109375" style="7" customWidth="1"/>
    <col min="12550" max="12550" width="11.85546875" style="7" customWidth="1"/>
    <col min="12551" max="12551" width="11.42578125" style="7" customWidth="1"/>
    <col min="12552" max="12552" width="11.5703125" style="7" customWidth="1"/>
    <col min="12553" max="12553" width="11.7109375" style="7" customWidth="1"/>
    <col min="12554" max="12554" width="12.28515625" style="7" customWidth="1"/>
    <col min="12555" max="12800" width="9.140625" style="7"/>
    <col min="12801" max="12801" width="7.28515625" style="7" customWidth="1"/>
    <col min="12802" max="12802" width="48.85546875" style="7" customWidth="1"/>
    <col min="12803" max="12803" width="8.42578125" style="7" customWidth="1"/>
    <col min="12804" max="12804" width="11.28515625" style="7" customWidth="1"/>
    <col min="12805" max="12805" width="10.7109375" style="7" customWidth="1"/>
    <col min="12806" max="12806" width="11.85546875" style="7" customWidth="1"/>
    <col min="12807" max="12807" width="11.42578125" style="7" customWidth="1"/>
    <col min="12808" max="12808" width="11.5703125" style="7" customWidth="1"/>
    <col min="12809" max="12809" width="11.7109375" style="7" customWidth="1"/>
    <col min="12810" max="12810" width="12.28515625" style="7" customWidth="1"/>
    <col min="12811" max="13056" width="9.140625" style="7"/>
    <col min="13057" max="13057" width="7.28515625" style="7" customWidth="1"/>
    <col min="13058" max="13058" width="48.85546875" style="7" customWidth="1"/>
    <col min="13059" max="13059" width="8.42578125" style="7" customWidth="1"/>
    <col min="13060" max="13060" width="11.28515625" style="7" customWidth="1"/>
    <col min="13061" max="13061" width="10.7109375" style="7" customWidth="1"/>
    <col min="13062" max="13062" width="11.85546875" style="7" customWidth="1"/>
    <col min="13063" max="13063" width="11.42578125" style="7" customWidth="1"/>
    <col min="13064" max="13064" width="11.5703125" style="7" customWidth="1"/>
    <col min="13065" max="13065" width="11.7109375" style="7" customWidth="1"/>
    <col min="13066" max="13066" width="12.28515625" style="7" customWidth="1"/>
    <col min="13067" max="13312" width="9.140625" style="7"/>
    <col min="13313" max="13313" width="7.28515625" style="7" customWidth="1"/>
    <col min="13314" max="13314" width="48.85546875" style="7" customWidth="1"/>
    <col min="13315" max="13315" width="8.42578125" style="7" customWidth="1"/>
    <col min="13316" max="13316" width="11.28515625" style="7" customWidth="1"/>
    <col min="13317" max="13317" width="10.7109375" style="7" customWidth="1"/>
    <col min="13318" max="13318" width="11.85546875" style="7" customWidth="1"/>
    <col min="13319" max="13319" width="11.42578125" style="7" customWidth="1"/>
    <col min="13320" max="13320" width="11.5703125" style="7" customWidth="1"/>
    <col min="13321" max="13321" width="11.7109375" style="7" customWidth="1"/>
    <col min="13322" max="13322" width="12.28515625" style="7" customWidth="1"/>
    <col min="13323" max="13568" width="9.140625" style="7"/>
    <col min="13569" max="13569" width="7.28515625" style="7" customWidth="1"/>
    <col min="13570" max="13570" width="48.85546875" style="7" customWidth="1"/>
    <col min="13571" max="13571" width="8.42578125" style="7" customWidth="1"/>
    <col min="13572" max="13572" width="11.28515625" style="7" customWidth="1"/>
    <col min="13573" max="13573" width="10.7109375" style="7" customWidth="1"/>
    <col min="13574" max="13574" width="11.85546875" style="7" customWidth="1"/>
    <col min="13575" max="13575" width="11.42578125" style="7" customWidth="1"/>
    <col min="13576" max="13576" width="11.5703125" style="7" customWidth="1"/>
    <col min="13577" max="13577" width="11.7109375" style="7" customWidth="1"/>
    <col min="13578" max="13578" width="12.28515625" style="7" customWidth="1"/>
    <col min="13579" max="13824" width="9.140625" style="7"/>
    <col min="13825" max="13825" width="7.28515625" style="7" customWidth="1"/>
    <col min="13826" max="13826" width="48.85546875" style="7" customWidth="1"/>
    <col min="13827" max="13827" width="8.42578125" style="7" customWidth="1"/>
    <col min="13828" max="13828" width="11.28515625" style="7" customWidth="1"/>
    <col min="13829" max="13829" width="10.7109375" style="7" customWidth="1"/>
    <col min="13830" max="13830" width="11.85546875" style="7" customWidth="1"/>
    <col min="13831" max="13831" width="11.42578125" style="7" customWidth="1"/>
    <col min="13832" max="13832" width="11.5703125" style="7" customWidth="1"/>
    <col min="13833" max="13833" width="11.7109375" style="7" customWidth="1"/>
    <col min="13834" max="13834" width="12.28515625" style="7" customWidth="1"/>
    <col min="13835" max="14080" width="9.140625" style="7"/>
    <col min="14081" max="14081" width="7.28515625" style="7" customWidth="1"/>
    <col min="14082" max="14082" width="48.85546875" style="7" customWidth="1"/>
    <col min="14083" max="14083" width="8.42578125" style="7" customWidth="1"/>
    <col min="14084" max="14084" width="11.28515625" style="7" customWidth="1"/>
    <col min="14085" max="14085" width="10.7109375" style="7" customWidth="1"/>
    <col min="14086" max="14086" width="11.85546875" style="7" customWidth="1"/>
    <col min="14087" max="14087" width="11.42578125" style="7" customWidth="1"/>
    <col min="14088" max="14088" width="11.5703125" style="7" customWidth="1"/>
    <col min="14089" max="14089" width="11.7109375" style="7" customWidth="1"/>
    <col min="14090" max="14090" width="12.28515625" style="7" customWidth="1"/>
    <col min="14091" max="14336" width="9.140625" style="7"/>
    <col min="14337" max="14337" width="7.28515625" style="7" customWidth="1"/>
    <col min="14338" max="14338" width="48.85546875" style="7" customWidth="1"/>
    <col min="14339" max="14339" width="8.42578125" style="7" customWidth="1"/>
    <col min="14340" max="14340" width="11.28515625" style="7" customWidth="1"/>
    <col min="14341" max="14341" width="10.7109375" style="7" customWidth="1"/>
    <col min="14342" max="14342" width="11.85546875" style="7" customWidth="1"/>
    <col min="14343" max="14343" width="11.42578125" style="7" customWidth="1"/>
    <col min="14344" max="14344" width="11.5703125" style="7" customWidth="1"/>
    <col min="14345" max="14345" width="11.7109375" style="7" customWidth="1"/>
    <col min="14346" max="14346" width="12.28515625" style="7" customWidth="1"/>
    <col min="14347" max="14592" width="9.140625" style="7"/>
    <col min="14593" max="14593" width="7.28515625" style="7" customWidth="1"/>
    <col min="14594" max="14594" width="48.85546875" style="7" customWidth="1"/>
    <col min="14595" max="14595" width="8.42578125" style="7" customWidth="1"/>
    <col min="14596" max="14596" width="11.28515625" style="7" customWidth="1"/>
    <col min="14597" max="14597" width="10.7109375" style="7" customWidth="1"/>
    <col min="14598" max="14598" width="11.85546875" style="7" customWidth="1"/>
    <col min="14599" max="14599" width="11.42578125" style="7" customWidth="1"/>
    <col min="14600" max="14600" width="11.5703125" style="7" customWidth="1"/>
    <col min="14601" max="14601" width="11.7109375" style="7" customWidth="1"/>
    <col min="14602" max="14602" width="12.28515625" style="7" customWidth="1"/>
    <col min="14603" max="14848" width="9.140625" style="7"/>
    <col min="14849" max="14849" width="7.28515625" style="7" customWidth="1"/>
    <col min="14850" max="14850" width="48.85546875" style="7" customWidth="1"/>
    <col min="14851" max="14851" width="8.42578125" style="7" customWidth="1"/>
    <col min="14852" max="14852" width="11.28515625" style="7" customWidth="1"/>
    <col min="14853" max="14853" width="10.7109375" style="7" customWidth="1"/>
    <col min="14854" max="14854" width="11.85546875" style="7" customWidth="1"/>
    <col min="14855" max="14855" width="11.42578125" style="7" customWidth="1"/>
    <col min="14856" max="14856" width="11.5703125" style="7" customWidth="1"/>
    <col min="14857" max="14857" width="11.7109375" style="7" customWidth="1"/>
    <col min="14858" max="14858" width="12.28515625" style="7" customWidth="1"/>
    <col min="14859" max="15104" width="9.140625" style="7"/>
    <col min="15105" max="15105" width="7.28515625" style="7" customWidth="1"/>
    <col min="15106" max="15106" width="48.85546875" style="7" customWidth="1"/>
    <col min="15107" max="15107" width="8.42578125" style="7" customWidth="1"/>
    <col min="15108" max="15108" width="11.28515625" style="7" customWidth="1"/>
    <col min="15109" max="15109" width="10.7109375" style="7" customWidth="1"/>
    <col min="15110" max="15110" width="11.85546875" style="7" customWidth="1"/>
    <col min="15111" max="15111" width="11.42578125" style="7" customWidth="1"/>
    <col min="15112" max="15112" width="11.5703125" style="7" customWidth="1"/>
    <col min="15113" max="15113" width="11.7109375" style="7" customWidth="1"/>
    <col min="15114" max="15114" width="12.28515625" style="7" customWidth="1"/>
    <col min="15115" max="15360" width="9.140625" style="7"/>
    <col min="15361" max="15361" width="7.28515625" style="7" customWidth="1"/>
    <col min="15362" max="15362" width="48.85546875" style="7" customWidth="1"/>
    <col min="15363" max="15363" width="8.42578125" style="7" customWidth="1"/>
    <col min="15364" max="15364" width="11.28515625" style="7" customWidth="1"/>
    <col min="15365" max="15365" width="10.7109375" style="7" customWidth="1"/>
    <col min="15366" max="15366" width="11.85546875" style="7" customWidth="1"/>
    <col min="15367" max="15367" width="11.42578125" style="7" customWidth="1"/>
    <col min="15368" max="15368" width="11.5703125" style="7" customWidth="1"/>
    <col min="15369" max="15369" width="11.7109375" style="7" customWidth="1"/>
    <col min="15370" max="15370" width="12.28515625" style="7" customWidth="1"/>
    <col min="15371" max="15616" width="9.140625" style="7"/>
    <col min="15617" max="15617" width="7.28515625" style="7" customWidth="1"/>
    <col min="15618" max="15618" width="48.85546875" style="7" customWidth="1"/>
    <col min="15619" max="15619" width="8.42578125" style="7" customWidth="1"/>
    <col min="15620" max="15620" width="11.28515625" style="7" customWidth="1"/>
    <col min="15621" max="15621" width="10.7109375" style="7" customWidth="1"/>
    <col min="15622" max="15622" width="11.85546875" style="7" customWidth="1"/>
    <col min="15623" max="15623" width="11.42578125" style="7" customWidth="1"/>
    <col min="15624" max="15624" width="11.5703125" style="7" customWidth="1"/>
    <col min="15625" max="15625" width="11.7109375" style="7" customWidth="1"/>
    <col min="15626" max="15626" width="12.28515625" style="7" customWidth="1"/>
    <col min="15627" max="15872" width="9.140625" style="7"/>
    <col min="15873" max="15873" width="7.28515625" style="7" customWidth="1"/>
    <col min="15874" max="15874" width="48.85546875" style="7" customWidth="1"/>
    <col min="15875" max="15875" width="8.42578125" style="7" customWidth="1"/>
    <col min="15876" max="15876" width="11.28515625" style="7" customWidth="1"/>
    <col min="15877" max="15877" width="10.7109375" style="7" customWidth="1"/>
    <col min="15878" max="15878" width="11.85546875" style="7" customWidth="1"/>
    <col min="15879" max="15879" width="11.42578125" style="7" customWidth="1"/>
    <col min="15880" max="15880" width="11.5703125" style="7" customWidth="1"/>
    <col min="15881" max="15881" width="11.7109375" style="7" customWidth="1"/>
    <col min="15882" max="15882" width="12.28515625" style="7" customWidth="1"/>
    <col min="15883" max="16128" width="9.140625" style="7"/>
    <col min="16129" max="16129" width="7.28515625" style="7" customWidth="1"/>
    <col min="16130" max="16130" width="48.85546875" style="7" customWidth="1"/>
    <col min="16131" max="16131" width="8.42578125" style="7" customWidth="1"/>
    <col min="16132" max="16132" width="11.28515625" style="7" customWidth="1"/>
    <col min="16133" max="16133" width="10.7109375" style="7" customWidth="1"/>
    <col min="16134" max="16134" width="11.85546875" style="7" customWidth="1"/>
    <col min="16135" max="16135" width="11.42578125" style="7" customWidth="1"/>
    <col min="16136" max="16136" width="11.5703125" style="7" customWidth="1"/>
    <col min="16137" max="16137" width="11.7109375" style="7" customWidth="1"/>
    <col min="16138" max="16138" width="12.28515625" style="7" customWidth="1"/>
    <col min="16139" max="16384" width="9.140625" style="7"/>
  </cols>
  <sheetData>
    <row r="1" spans="1:10" s="4" customFormat="1" ht="15.75" customHeight="1" x14ac:dyDescent="0.25">
      <c r="A1" s="1"/>
      <c r="B1" s="2"/>
      <c r="C1" s="2"/>
      <c r="D1" s="2"/>
      <c r="E1" s="2"/>
      <c r="F1" s="2"/>
      <c r="G1" s="2"/>
      <c r="H1" s="3" t="s">
        <v>0</v>
      </c>
      <c r="I1" s="3"/>
      <c r="J1" s="3"/>
    </row>
    <row r="2" spans="1:10" ht="12" customHeight="1" x14ac:dyDescent="0.25">
      <c r="A2" s="5"/>
      <c r="B2" s="5"/>
      <c r="C2" s="5"/>
      <c r="D2" s="5"/>
      <c r="E2" s="5"/>
      <c r="F2" s="5"/>
      <c r="G2" s="5"/>
      <c r="H2" s="6" t="s">
        <v>1</v>
      </c>
      <c r="I2" s="6"/>
      <c r="J2" s="6"/>
    </row>
    <row r="3" spans="1:10" ht="12" customHeight="1" x14ac:dyDescent="0.25">
      <c r="A3" s="5"/>
      <c r="B3" s="5"/>
      <c r="C3" s="5"/>
      <c r="D3" s="5"/>
      <c r="E3" s="5"/>
      <c r="F3" s="5"/>
      <c r="G3" s="5"/>
      <c r="H3" s="6" t="s">
        <v>2</v>
      </c>
      <c r="I3" s="6"/>
      <c r="J3" s="6"/>
    </row>
    <row r="4" spans="1:10" ht="15" customHeight="1" x14ac:dyDescent="0.25">
      <c r="A4" s="5"/>
      <c r="B4" s="5"/>
      <c r="C4" s="5"/>
      <c r="D4" s="5"/>
      <c r="E4" s="5"/>
      <c r="F4" s="5"/>
      <c r="G4" s="5"/>
      <c r="H4" s="8" t="s">
        <v>3</v>
      </c>
      <c r="I4" s="8"/>
      <c r="J4" s="8"/>
    </row>
    <row r="5" spans="1:10" ht="12" customHeight="1" x14ac:dyDescent="0.25">
      <c r="A5" s="9"/>
      <c r="B5" s="5"/>
      <c r="C5" s="5"/>
      <c r="D5" s="5"/>
      <c r="E5" s="5"/>
      <c r="F5" s="5"/>
      <c r="G5" s="5"/>
      <c r="H5" s="6" t="s">
        <v>4</v>
      </c>
      <c r="I5" s="6"/>
      <c r="J5" s="6"/>
    </row>
    <row r="6" spans="1:10" ht="12" customHeight="1" x14ac:dyDescent="0.25">
      <c r="A6" s="5"/>
      <c r="B6" s="5"/>
      <c r="C6" s="5"/>
      <c r="D6" s="5"/>
      <c r="E6" s="5"/>
      <c r="F6" s="5"/>
      <c r="G6" s="5"/>
      <c r="H6" s="6" t="s">
        <v>5</v>
      </c>
      <c r="I6" s="6"/>
      <c r="J6" s="6"/>
    </row>
    <row r="7" spans="1:10" ht="12" customHeight="1" x14ac:dyDescent="0.25">
      <c r="A7" s="5"/>
      <c r="B7" s="5"/>
      <c r="C7" s="5"/>
      <c r="D7" s="5"/>
      <c r="E7" s="5"/>
      <c r="F7" s="5"/>
      <c r="G7" s="5"/>
      <c r="H7" s="6" t="s">
        <v>6</v>
      </c>
      <c r="I7" s="6"/>
      <c r="J7" s="6"/>
    </row>
    <row r="8" spans="1:10" ht="14.25" customHeight="1" x14ac:dyDescent="0.25">
      <c r="A8" s="9"/>
      <c r="B8" s="10" t="s">
        <v>7</v>
      </c>
      <c r="C8" s="10"/>
      <c r="D8" s="10"/>
      <c r="E8" s="10"/>
      <c r="F8" s="11"/>
      <c r="G8" s="11"/>
      <c r="H8" s="11"/>
      <c r="I8" s="11"/>
      <c r="J8" s="11"/>
    </row>
    <row r="9" spans="1:10" ht="15.75" customHeight="1" x14ac:dyDescent="0.25">
      <c r="A9" s="12" t="s">
        <v>8</v>
      </c>
      <c r="C9" s="9"/>
      <c r="D9" s="9"/>
      <c r="E9" s="9"/>
      <c r="F9" s="9"/>
      <c r="G9" s="9"/>
      <c r="H9" s="9"/>
      <c r="I9" s="11"/>
      <c r="J9" s="11"/>
    </row>
    <row r="10" spans="1:10" ht="12" customHeight="1" x14ac:dyDescent="0.25">
      <c r="A10" s="10"/>
      <c r="B10" s="13" t="s">
        <v>9</v>
      </c>
      <c r="C10" s="13"/>
      <c r="D10" s="13"/>
      <c r="E10" s="10"/>
      <c r="F10" s="11"/>
      <c r="G10" s="11"/>
      <c r="H10" s="11"/>
      <c r="I10" s="11"/>
      <c r="J10" s="11"/>
    </row>
    <row r="11" spans="1:10" ht="13.5" customHeight="1" x14ac:dyDescent="0.25">
      <c r="A11" s="9"/>
      <c r="C11" s="9"/>
      <c r="D11" s="9"/>
      <c r="E11" s="9"/>
      <c r="F11" s="9"/>
      <c r="G11" s="9"/>
      <c r="H11" s="11"/>
      <c r="I11" s="11"/>
      <c r="J11" s="11"/>
    </row>
    <row r="12" spans="1:10" ht="14.25" customHeight="1" x14ac:dyDescent="0.25">
      <c r="A12" s="14" t="s">
        <v>10</v>
      </c>
      <c r="B12" s="15"/>
      <c r="C12" s="15"/>
      <c r="D12" s="15"/>
      <c r="E12" s="15"/>
      <c r="F12" s="15"/>
      <c r="G12" s="15"/>
      <c r="H12" s="11"/>
      <c r="I12" s="11"/>
      <c r="J12" s="11"/>
    </row>
    <row r="13" spans="1:10" ht="14.25" customHeight="1" x14ac:dyDescent="0.25">
      <c r="A13" s="14" t="s">
        <v>11</v>
      </c>
      <c r="B13" s="15"/>
      <c r="C13" s="15"/>
      <c r="D13" s="15"/>
      <c r="E13" s="15"/>
      <c r="F13" s="15"/>
      <c r="G13" s="15"/>
      <c r="H13" s="11"/>
      <c r="I13" s="11"/>
      <c r="J13" s="11"/>
    </row>
    <row r="14" spans="1:10" ht="14.25" customHeight="1" x14ac:dyDescent="0.25">
      <c r="A14" s="14" t="s">
        <v>12</v>
      </c>
      <c r="B14" s="16"/>
      <c r="C14" s="16"/>
      <c r="D14" s="16"/>
      <c r="E14" s="16"/>
      <c r="F14" s="17"/>
      <c r="H14" s="17"/>
      <c r="I14" s="17"/>
      <c r="J14" s="17"/>
    </row>
    <row r="15" spans="1:10" ht="21" customHeight="1" x14ac:dyDescent="0.25">
      <c r="A15" s="14" t="s">
        <v>13</v>
      </c>
      <c r="B15" s="16"/>
      <c r="C15" s="16"/>
      <c r="D15" s="16"/>
      <c r="E15" s="16"/>
      <c r="F15" s="17"/>
      <c r="H15" s="17"/>
      <c r="I15" s="17"/>
      <c r="J15" s="17"/>
    </row>
    <row r="16" spans="1:10" ht="14.25" customHeight="1" x14ac:dyDescent="0.25">
      <c r="A16" s="14"/>
      <c r="B16" s="16" t="s">
        <v>14</v>
      </c>
      <c r="C16" s="16"/>
      <c r="D16" s="16"/>
      <c r="E16" s="16"/>
      <c r="F16" s="17"/>
      <c r="H16" s="17"/>
      <c r="I16" s="17"/>
      <c r="J16" s="17"/>
    </row>
    <row r="17" spans="1:10" ht="14.25" customHeight="1" x14ac:dyDescent="0.25">
      <c r="A17" s="16"/>
      <c r="B17" s="16" t="s">
        <v>15</v>
      </c>
      <c r="C17" s="16"/>
      <c r="D17" s="16"/>
      <c r="E17" s="16"/>
      <c r="F17" s="17"/>
      <c r="H17" s="17"/>
      <c r="I17" s="17"/>
      <c r="J17" s="17"/>
    </row>
    <row r="18" spans="1:10" ht="18.75" customHeight="1" x14ac:dyDescent="0.25">
      <c r="A18" s="18"/>
      <c r="B18" s="10" t="s">
        <v>16</v>
      </c>
      <c r="C18" s="19"/>
      <c r="D18" s="19"/>
      <c r="E18" s="19"/>
      <c r="F18" s="20"/>
      <c r="G18" s="21"/>
      <c r="H18" s="22"/>
      <c r="I18" s="22"/>
      <c r="J18" s="22"/>
    </row>
    <row r="19" spans="1:10" ht="15" customHeight="1" x14ac:dyDescent="0.25">
      <c r="A19" s="18"/>
      <c r="B19" s="10"/>
      <c r="C19" s="19"/>
      <c r="D19" s="19"/>
      <c r="E19" s="19"/>
      <c r="F19" s="20"/>
      <c r="G19" s="21"/>
      <c r="H19" s="22"/>
      <c r="I19" s="22"/>
      <c r="J19" s="22"/>
    </row>
    <row r="20" spans="1:10" x14ac:dyDescent="0.25">
      <c r="A20" s="23" t="s">
        <v>17</v>
      </c>
      <c r="B20" s="24"/>
      <c r="C20" s="25"/>
      <c r="D20" s="23"/>
      <c r="F20" s="26" t="s">
        <v>18</v>
      </c>
      <c r="I20" s="28"/>
      <c r="J20" s="29"/>
    </row>
    <row r="21" spans="1:10" x14ac:dyDescent="0.25">
      <c r="A21" s="23" t="s">
        <v>19</v>
      </c>
      <c r="B21" s="24"/>
      <c r="C21" s="23"/>
      <c r="D21" s="23"/>
      <c r="E21" s="23"/>
      <c r="F21" s="26"/>
      <c r="G21" s="30"/>
      <c r="H21" s="31" t="s">
        <v>20</v>
      </c>
      <c r="I21" s="31" t="s">
        <v>21</v>
      </c>
      <c r="J21" s="31" t="s">
        <v>22</v>
      </c>
    </row>
    <row r="22" spans="1:10" x14ac:dyDescent="0.25">
      <c r="A22" s="23" t="s">
        <v>23</v>
      </c>
      <c r="B22" s="24"/>
      <c r="C22" s="23"/>
      <c r="D22" s="23"/>
      <c r="E22" s="32"/>
      <c r="F22" s="26" t="s">
        <v>24</v>
      </c>
      <c r="G22" s="33"/>
      <c r="H22" s="34" t="s">
        <v>25</v>
      </c>
      <c r="I22" s="35"/>
      <c r="J22" s="36"/>
    </row>
    <row r="23" spans="1:10" x14ac:dyDescent="0.25">
      <c r="A23" s="23" t="s">
        <v>26</v>
      </c>
      <c r="B23" s="24"/>
      <c r="C23" s="32"/>
      <c r="D23" s="37">
        <v>106006</v>
      </c>
      <c r="E23" s="23"/>
      <c r="F23" s="38" t="s">
        <v>27</v>
      </c>
      <c r="G23" s="39"/>
      <c r="H23" s="40"/>
      <c r="I23" s="40"/>
      <c r="J23" s="41"/>
    </row>
    <row r="24" spans="1:10" x14ac:dyDescent="0.25">
      <c r="A24" s="23" t="s">
        <v>28</v>
      </c>
      <c r="B24" s="24"/>
      <c r="C24" s="23"/>
      <c r="D24" s="23"/>
      <c r="E24" s="32"/>
      <c r="F24" s="26" t="s">
        <v>29</v>
      </c>
      <c r="G24" s="33"/>
      <c r="H24" s="42" t="s">
        <v>30</v>
      </c>
      <c r="I24" s="26"/>
      <c r="J24" s="30"/>
    </row>
    <row r="25" spans="1:10" x14ac:dyDescent="0.25">
      <c r="A25" s="23" t="s">
        <v>31</v>
      </c>
      <c r="B25" s="24"/>
      <c r="C25" s="43"/>
      <c r="D25" s="23"/>
      <c r="E25" s="32"/>
      <c r="F25" s="26" t="s">
        <v>32</v>
      </c>
      <c r="H25" s="44"/>
      <c r="I25" s="44"/>
      <c r="J25" s="26"/>
    </row>
    <row r="26" spans="1:10" ht="13.5" thickBot="1" x14ac:dyDescent="0.3">
      <c r="A26" s="23" t="s">
        <v>33</v>
      </c>
      <c r="B26" s="24"/>
      <c r="C26" s="43"/>
      <c r="D26" s="23"/>
      <c r="E26" s="23"/>
      <c r="F26" s="26" t="s">
        <v>34</v>
      </c>
      <c r="G26" s="33"/>
      <c r="H26" s="44"/>
      <c r="I26" s="44"/>
      <c r="J26" s="26"/>
    </row>
    <row r="27" spans="1:10" ht="15" thickBot="1" x14ac:dyDescent="0.3">
      <c r="A27" s="43" t="s">
        <v>35</v>
      </c>
      <c r="B27" s="45"/>
      <c r="C27" s="46"/>
      <c r="D27" s="47"/>
      <c r="E27" s="23"/>
      <c r="F27" s="26" t="s">
        <v>36</v>
      </c>
      <c r="G27" s="48"/>
      <c r="I27" s="49"/>
      <c r="J27" s="26"/>
    </row>
    <row r="28" spans="1:10" x14ac:dyDescent="0.25">
      <c r="A28" s="45" t="s">
        <v>37</v>
      </c>
      <c r="B28" s="45"/>
      <c r="E28" s="51"/>
      <c r="F28" s="26" t="s">
        <v>38</v>
      </c>
      <c r="G28" s="48"/>
      <c r="H28" s="26"/>
      <c r="I28" s="44"/>
      <c r="J28" s="26"/>
    </row>
    <row r="29" spans="1:10" ht="13.5" customHeight="1" x14ac:dyDescent="0.25">
      <c r="A29" s="52"/>
      <c r="B29" s="52"/>
      <c r="C29" s="52"/>
      <c r="D29" s="52"/>
      <c r="E29" s="52"/>
      <c r="G29" s="48"/>
      <c r="H29" s="26"/>
      <c r="I29" s="44"/>
      <c r="J29" s="26"/>
    </row>
    <row r="30" spans="1:10" ht="39.75" customHeight="1" x14ac:dyDescent="0.25">
      <c r="A30" s="53"/>
      <c r="B30" s="54" t="s">
        <v>39</v>
      </c>
      <c r="C30" s="55" t="s">
        <v>40</v>
      </c>
      <c r="D30" s="56" t="s">
        <v>41</v>
      </c>
      <c r="E30" s="57"/>
      <c r="F30" s="58" t="s">
        <v>42</v>
      </c>
      <c r="G30" s="59" t="s">
        <v>43</v>
      </c>
      <c r="H30" s="60"/>
      <c r="I30" s="60"/>
      <c r="J30" s="61"/>
    </row>
    <row r="31" spans="1:10" ht="60.75" customHeight="1" x14ac:dyDescent="0.25">
      <c r="A31" s="62" t="s">
        <v>44</v>
      </c>
      <c r="B31" s="63"/>
      <c r="C31" s="64"/>
      <c r="D31" s="65" t="s">
        <v>45</v>
      </c>
      <c r="E31" s="65" t="s">
        <v>46</v>
      </c>
      <c r="F31" s="66"/>
      <c r="G31" s="67" t="s">
        <v>47</v>
      </c>
      <c r="H31" s="67" t="s">
        <v>48</v>
      </c>
      <c r="I31" s="67" t="s">
        <v>49</v>
      </c>
      <c r="J31" s="67" t="s">
        <v>50</v>
      </c>
    </row>
    <row r="32" spans="1:10" s="72" customFormat="1" x14ac:dyDescent="0.25">
      <c r="A32" s="68" t="s">
        <v>51</v>
      </c>
      <c r="B32" s="69" t="s">
        <v>52</v>
      </c>
      <c r="C32" s="68" t="s">
        <v>53</v>
      </c>
      <c r="D32" s="68" t="s">
        <v>54</v>
      </c>
      <c r="E32" s="68" t="s">
        <v>55</v>
      </c>
      <c r="F32" s="70">
        <v>3</v>
      </c>
      <c r="G32" s="70">
        <v>4</v>
      </c>
      <c r="H32" s="70">
        <v>5</v>
      </c>
      <c r="I32" s="70">
        <v>6</v>
      </c>
      <c r="J32" s="71">
        <v>7</v>
      </c>
    </row>
    <row r="33" spans="1:10" ht="19.5" customHeight="1" x14ac:dyDescent="0.25">
      <c r="A33" s="73">
        <v>1100000</v>
      </c>
      <c r="B33" s="74" t="s">
        <v>56</v>
      </c>
      <c r="C33" s="75" t="s">
        <v>57</v>
      </c>
      <c r="D33" s="76">
        <f>SUM(D34:D35)</f>
        <v>59320.299999999996</v>
      </c>
      <c r="E33" s="77"/>
      <c r="F33" s="76">
        <f>SUM(F34:F35)</f>
        <v>59320.299999999996</v>
      </c>
      <c r="G33" s="76">
        <f>SUM(G34:G35)</f>
        <v>17703.7</v>
      </c>
      <c r="H33" s="76">
        <f>SUM(H34:H35)</f>
        <v>29799.7</v>
      </c>
      <c r="I33" s="76">
        <f>SUM(I34:I35)</f>
        <v>41895.699999999997</v>
      </c>
      <c r="J33" s="76">
        <f>SUM(J34:J35)</f>
        <v>59320.299999999996</v>
      </c>
    </row>
    <row r="34" spans="1:10" ht="15" x14ac:dyDescent="0.25">
      <c r="A34" s="73"/>
      <c r="B34" s="74" t="s">
        <v>58</v>
      </c>
      <c r="C34" s="75"/>
      <c r="D34" s="76">
        <f>D40+D46+D51+D55+D77+D63+D68</f>
        <v>51252.6</v>
      </c>
      <c r="E34" s="78"/>
      <c r="F34" s="76">
        <f>F40+F46+F51+F55+F77+F63+F68</f>
        <v>51252.6</v>
      </c>
      <c r="G34" s="76">
        <f>SUM(G36:G38)</f>
        <v>9636</v>
      </c>
      <c r="H34" s="76">
        <f>SUM(H36:H38)</f>
        <v>21732</v>
      </c>
      <c r="I34" s="76">
        <f>SUM(I36:I38)</f>
        <v>33828</v>
      </c>
      <c r="J34" s="76">
        <f>SUM(J36:J38)</f>
        <v>51252.6</v>
      </c>
    </row>
    <row r="35" spans="1:10" ht="14.25" x14ac:dyDescent="0.25">
      <c r="A35" s="73"/>
      <c r="B35" s="79" t="s">
        <v>59</v>
      </c>
      <c r="C35" s="75"/>
      <c r="D35" s="78">
        <v>8067.7</v>
      </c>
      <c r="E35" s="77"/>
      <c r="F35" s="78">
        <v>8067.7</v>
      </c>
      <c r="G35" s="78">
        <v>8067.7</v>
      </c>
      <c r="H35" s="78">
        <v>8067.7</v>
      </c>
      <c r="I35" s="78">
        <v>8067.7</v>
      </c>
      <c r="J35" s="78">
        <v>8067.7</v>
      </c>
    </row>
    <row r="36" spans="1:10" ht="14.25" x14ac:dyDescent="0.25">
      <c r="A36" s="73"/>
      <c r="B36" s="79" t="s">
        <v>60</v>
      </c>
      <c r="C36" s="75"/>
      <c r="D36" s="80">
        <f>D41+D47+D52+D56+D64+D78+D69</f>
        <v>16217.4</v>
      </c>
      <c r="E36" s="77"/>
      <c r="F36" s="80">
        <f>F41+F47+F52+F56+F64+F78+F69</f>
        <v>16235.1</v>
      </c>
      <c r="G36" s="80">
        <f t="shared" ref="G36:J38" si="0">G41+G47+G52+G56+G64+G78+G69</f>
        <v>3052</v>
      </c>
      <c r="H36" s="80">
        <f t="shared" si="0"/>
        <v>6883</v>
      </c>
      <c r="I36" s="80">
        <f t="shared" si="0"/>
        <v>10714</v>
      </c>
      <c r="J36" s="80">
        <f t="shared" si="0"/>
        <v>16235.1</v>
      </c>
    </row>
    <row r="37" spans="1:10" ht="14.25" x14ac:dyDescent="0.25">
      <c r="A37" s="73"/>
      <c r="B37" s="79" t="s">
        <v>61</v>
      </c>
      <c r="C37" s="75"/>
      <c r="D37" s="80">
        <f>D42+D48+D53+D57+D65+D79+D70</f>
        <v>26467.1</v>
      </c>
      <c r="E37" s="77"/>
      <c r="F37" s="80">
        <f>F42+F48+F53+F57+F65+F79+F70</f>
        <v>26498.6</v>
      </c>
      <c r="G37" s="80">
        <f t="shared" si="0"/>
        <v>4981.9999999999991</v>
      </c>
      <c r="H37" s="80">
        <f t="shared" si="0"/>
        <v>11236.999999999998</v>
      </c>
      <c r="I37" s="80">
        <f t="shared" si="0"/>
        <v>17492</v>
      </c>
      <c r="J37" s="80">
        <f t="shared" si="0"/>
        <v>26498.6</v>
      </c>
    </row>
    <row r="38" spans="1:10" ht="14.25" x14ac:dyDescent="0.25">
      <c r="A38" s="73"/>
      <c r="B38" s="79" t="s">
        <v>62</v>
      </c>
      <c r="C38" s="75"/>
      <c r="D38" s="80">
        <f>D43+D49+D54+D58+D66+D80+D71</f>
        <v>8568.0999999999985</v>
      </c>
      <c r="E38" s="77"/>
      <c r="F38" s="80">
        <f>F43+F49+F54+F58+F66+F80+F71</f>
        <v>8518.9</v>
      </c>
      <c r="G38" s="80">
        <f t="shared" si="0"/>
        <v>1602</v>
      </c>
      <c r="H38" s="80">
        <f t="shared" si="0"/>
        <v>3612.0000000000005</v>
      </c>
      <c r="I38" s="80">
        <f t="shared" si="0"/>
        <v>5622.0000000000009</v>
      </c>
      <c r="J38" s="80">
        <f t="shared" si="0"/>
        <v>8518.9</v>
      </c>
    </row>
    <row r="39" spans="1:10" ht="51.75" customHeight="1" x14ac:dyDescent="0.25">
      <c r="A39" s="73">
        <v>1110000</v>
      </c>
      <c r="B39" s="81" t="s">
        <v>63</v>
      </c>
      <c r="C39" s="79" t="s">
        <v>57</v>
      </c>
      <c r="D39" s="80"/>
      <c r="E39" s="77"/>
      <c r="F39" s="80"/>
      <c r="G39" s="80"/>
      <c r="H39" s="80"/>
      <c r="I39" s="80"/>
      <c r="J39" s="80"/>
    </row>
    <row r="40" spans="1:10" ht="15.75" customHeight="1" x14ac:dyDescent="0.25">
      <c r="A40" s="73">
        <v>1111000</v>
      </c>
      <c r="B40" s="81" t="s">
        <v>64</v>
      </c>
      <c r="C40" s="75">
        <v>411100</v>
      </c>
      <c r="D40" s="80">
        <v>48874.400000000001</v>
      </c>
      <c r="E40" s="77"/>
      <c r="F40" s="80">
        <v>48874.400000000001</v>
      </c>
      <c r="G40" s="80">
        <v>8841</v>
      </c>
      <c r="H40" s="80">
        <v>20442</v>
      </c>
      <c r="I40" s="80">
        <v>32043</v>
      </c>
      <c r="J40" s="80">
        <v>48874.400000000001</v>
      </c>
    </row>
    <row r="41" spans="1:10" ht="15.75" customHeight="1" x14ac:dyDescent="0.25">
      <c r="A41" s="73"/>
      <c r="B41" s="79" t="s">
        <v>65</v>
      </c>
      <c r="C41" s="75"/>
      <c r="D41" s="80">
        <v>15481.9</v>
      </c>
      <c r="E41" s="77"/>
      <c r="F41" s="80">
        <v>15481.9</v>
      </c>
      <c r="G41" s="80">
        <v>2800.2</v>
      </c>
      <c r="H41" s="80">
        <v>6474.5</v>
      </c>
      <c r="I41" s="80">
        <v>10148.6</v>
      </c>
      <c r="J41" s="80">
        <v>15481.9</v>
      </c>
    </row>
    <row r="42" spans="1:10" ht="15.75" customHeight="1" x14ac:dyDescent="0.25">
      <c r="A42" s="73"/>
      <c r="B42" s="79" t="s">
        <v>66</v>
      </c>
      <c r="C42" s="75"/>
      <c r="D42" s="80">
        <v>25269.1</v>
      </c>
      <c r="E42" s="77"/>
      <c r="F42" s="80">
        <v>25269.1</v>
      </c>
      <c r="G42" s="80">
        <v>4571</v>
      </c>
      <c r="H42" s="80">
        <v>10570</v>
      </c>
      <c r="I42" s="80">
        <v>16569.2</v>
      </c>
      <c r="J42" s="80">
        <v>25269.1</v>
      </c>
    </row>
    <row r="43" spans="1:10" ht="15.75" customHeight="1" x14ac:dyDescent="0.25">
      <c r="A43" s="73"/>
      <c r="B43" s="79" t="s">
        <v>67</v>
      </c>
      <c r="C43" s="75"/>
      <c r="D43" s="80">
        <f>D40-D41-D42</f>
        <v>8123.4000000000015</v>
      </c>
      <c r="E43" s="77"/>
      <c r="F43" s="80">
        <f>F40-F41-F42</f>
        <v>8123.4000000000015</v>
      </c>
      <c r="G43" s="80">
        <f>G40-G41-G42</f>
        <v>1469.8000000000002</v>
      </c>
      <c r="H43" s="80">
        <f>H40-H41-H42</f>
        <v>3397.5</v>
      </c>
      <c r="I43" s="80">
        <f>I40-I41-I42</f>
        <v>5325.2000000000007</v>
      </c>
      <c r="J43" s="80">
        <f>J40-J41-J42</f>
        <v>8123.4000000000015</v>
      </c>
    </row>
    <row r="44" spans="1:10" ht="26.25" customHeight="1" x14ac:dyDescent="0.25">
      <c r="A44" s="73">
        <v>1120000</v>
      </c>
      <c r="B44" s="82" t="s">
        <v>68</v>
      </c>
      <c r="C44" s="75" t="s">
        <v>57</v>
      </c>
      <c r="D44" s="80">
        <f>D46+D51+D55+D63+D68+D77</f>
        <v>2378.1999999999998</v>
      </c>
      <c r="E44" s="77"/>
      <c r="F44" s="80">
        <f>F46+F51+F55+F63+F68+F77</f>
        <v>2378.1999999999998</v>
      </c>
      <c r="G44" s="80">
        <f>G46+G51+G55+G63+G68+G77</f>
        <v>795</v>
      </c>
      <c r="H44" s="80">
        <f>H46+H51+H55+H63+H68+H77</f>
        <v>1290</v>
      </c>
      <c r="I44" s="80">
        <f>I46+I51+I55+I63+I68+I77</f>
        <v>1785</v>
      </c>
      <c r="J44" s="80">
        <f>J46+J51+J55+J63+J68+J77</f>
        <v>2378.1999999999998</v>
      </c>
    </row>
    <row r="45" spans="1:10" ht="14.25" x14ac:dyDescent="0.25">
      <c r="A45" s="73">
        <v>1121000</v>
      </c>
      <c r="B45" s="82" t="s">
        <v>69</v>
      </c>
      <c r="C45" s="75" t="s">
        <v>57</v>
      </c>
      <c r="D45" s="80"/>
      <c r="E45" s="77"/>
      <c r="F45" s="80"/>
      <c r="G45" s="80"/>
      <c r="H45" s="80"/>
      <c r="I45" s="80"/>
      <c r="J45" s="80"/>
    </row>
    <row r="46" spans="1:10" ht="14.25" x14ac:dyDescent="0.25">
      <c r="A46" s="73">
        <v>112120</v>
      </c>
      <c r="B46" s="83" t="s">
        <v>70</v>
      </c>
      <c r="C46" s="75">
        <v>421200</v>
      </c>
      <c r="D46" s="80">
        <v>1400</v>
      </c>
      <c r="E46" s="77"/>
      <c r="F46" s="80">
        <v>1400</v>
      </c>
      <c r="G46" s="80">
        <v>500</v>
      </c>
      <c r="H46" s="80">
        <v>700</v>
      </c>
      <c r="I46" s="80">
        <v>1000</v>
      </c>
      <c r="J46" s="80">
        <v>1400</v>
      </c>
    </row>
    <row r="47" spans="1:10" ht="14.25" x14ac:dyDescent="0.25">
      <c r="A47" s="73"/>
      <c r="B47" s="79" t="s">
        <v>65</v>
      </c>
      <c r="C47" s="75"/>
      <c r="D47" s="80">
        <v>443.4</v>
      </c>
      <c r="E47" s="77"/>
      <c r="F47" s="80">
        <v>443.4</v>
      </c>
      <c r="G47" s="80">
        <v>158.4</v>
      </c>
      <c r="H47" s="80">
        <v>221.7</v>
      </c>
      <c r="I47" s="80">
        <v>316.7</v>
      </c>
      <c r="J47" s="80">
        <v>443.4</v>
      </c>
    </row>
    <row r="48" spans="1:10" ht="14.25" x14ac:dyDescent="0.25">
      <c r="A48" s="73"/>
      <c r="B48" s="79" t="s">
        <v>66</v>
      </c>
      <c r="C48" s="75"/>
      <c r="D48" s="80">
        <v>723.8</v>
      </c>
      <c r="E48" s="77"/>
      <c r="F48" s="80">
        <v>723.8</v>
      </c>
      <c r="G48" s="80">
        <v>258.5</v>
      </c>
      <c r="H48" s="80">
        <v>361.9</v>
      </c>
      <c r="I48" s="80">
        <v>517</v>
      </c>
      <c r="J48" s="80">
        <v>723.8</v>
      </c>
    </row>
    <row r="49" spans="1:10" ht="14.25" x14ac:dyDescent="0.25">
      <c r="A49" s="73"/>
      <c r="B49" s="79" t="s">
        <v>67</v>
      </c>
      <c r="C49" s="75"/>
      <c r="D49" s="80">
        <f>D46-D47-D48</f>
        <v>232.80000000000007</v>
      </c>
      <c r="E49" s="77"/>
      <c r="F49" s="80">
        <f>F46-F47-F48</f>
        <v>232.80000000000007</v>
      </c>
      <c r="G49" s="80">
        <f>G46-G47-G48</f>
        <v>83.100000000000023</v>
      </c>
      <c r="H49" s="80">
        <f>H46-H47-H48</f>
        <v>116.40000000000003</v>
      </c>
      <c r="I49" s="80">
        <f>I46-I47-I48</f>
        <v>166.29999999999995</v>
      </c>
      <c r="J49" s="80">
        <f>J46-J47-J48</f>
        <v>232.80000000000007</v>
      </c>
    </row>
    <row r="50" spans="1:10" ht="21" customHeight="1" x14ac:dyDescent="0.25">
      <c r="A50" s="73">
        <v>112130</v>
      </c>
      <c r="B50" s="84" t="s">
        <v>71</v>
      </c>
      <c r="C50" s="75">
        <v>421300</v>
      </c>
      <c r="D50" s="80"/>
      <c r="E50" s="77"/>
      <c r="F50" s="80"/>
      <c r="G50" s="80"/>
      <c r="H50" s="80"/>
      <c r="I50" s="80"/>
      <c r="J50" s="80"/>
    </row>
    <row r="51" spans="1:10" ht="14.25" x14ac:dyDescent="0.25">
      <c r="A51" s="73"/>
      <c r="B51" s="83" t="s">
        <v>72</v>
      </c>
      <c r="C51" s="75">
        <v>421322</v>
      </c>
      <c r="D51" s="80"/>
      <c r="E51" s="77"/>
      <c r="F51" s="80"/>
      <c r="G51" s="80"/>
      <c r="H51" s="80"/>
      <c r="I51" s="80"/>
      <c r="J51" s="80"/>
    </row>
    <row r="52" spans="1:10" ht="14.25" x14ac:dyDescent="0.25">
      <c r="A52" s="73"/>
      <c r="B52" s="79" t="s">
        <v>65</v>
      </c>
      <c r="C52" s="75"/>
      <c r="D52" s="80"/>
      <c r="E52" s="77"/>
      <c r="F52" s="80"/>
      <c r="G52" s="80"/>
      <c r="H52" s="80"/>
      <c r="I52" s="80"/>
      <c r="J52" s="80"/>
    </row>
    <row r="53" spans="1:10" ht="14.25" x14ac:dyDescent="0.25">
      <c r="A53" s="73"/>
      <c r="B53" s="79" t="s">
        <v>66</v>
      </c>
      <c r="C53" s="75"/>
      <c r="D53" s="80"/>
      <c r="E53" s="85"/>
      <c r="F53" s="80"/>
      <c r="G53" s="80"/>
      <c r="H53" s="80"/>
      <c r="I53" s="80"/>
      <c r="J53" s="80"/>
    </row>
    <row r="54" spans="1:10" ht="14.25" x14ac:dyDescent="0.25">
      <c r="A54" s="73"/>
      <c r="B54" s="79" t="s">
        <v>67</v>
      </c>
      <c r="C54" s="75"/>
      <c r="D54" s="80"/>
      <c r="E54" s="77"/>
      <c r="F54" s="80"/>
      <c r="G54" s="80"/>
      <c r="H54" s="80"/>
      <c r="I54" s="80"/>
      <c r="J54" s="80"/>
    </row>
    <row r="55" spans="1:10" ht="25.5" x14ac:dyDescent="0.25">
      <c r="A55" s="73"/>
      <c r="B55" s="83" t="s">
        <v>73</v>
      </c>
      <c r="C55" s="75">
        <v>421311</v>
      </c>
      <c r="D55" s="80">
        <v>155</v>
      </c>
      <c r="E55" s="77"/>
      <c r="F55" s="80">
        <v>155</v>
      </c>
      <c r="G55" s="80">
        <v>40</v>
      </c>
      <c r="H55" s="80">
        <v>80</v>
      </c>
      <c r="I55" s="80">
        <v>120</v>
      </c>
      <c r="J55" s="80">
        <v>155</v>
      </c>
    </row>
    <row r="56" spans="1:10" ht="15" customHeight="1" x14ac:dyDescent="0.25">
      <c r="A56" s="73"/>
      <c r="B56" s="79" t="s">
        <v>65</v>
      </c>
      <c r="C56" s="75"/>
      <c r="D56" s="80">
        <v>49.1</v>
      </c>
      <c r="E56" s="77"/>
      <c r="F56" s="80">
        <v>49.1</v>
      </c>
      <c r="G56" s="80">
        <v>12.7</v>
      </c>
      <c r="H56" s="80">
        <v>25.3</v>
      </c>
      <c r="I56" s="80">
        <v>38</v>
      </c>
      <c r="J56" s="80">
        <v>49.1</v>
      </c>
    </row>
    <row r="57" spans="1:10" ht="15" customHeight="1" x14ac:dyDescent="0.25">
      <c r="A57" s="73"/>
      <c r="B57" s="79" t="s">
        <v>66</v>
      </c>
      <c r="C57" s="75"/>
      <c r="D57" s="80">
        <v>80.099999999999994</v>
      </c>
      <c r="E57" s="77"/>
      <c r="F57" s="80">
        <v>80.099999999999994</v>
      </c>
      <c r="G57" s="80">
        <v>20.7</v>
      </c>
      <c r="H57" s="80">
        <v>41.4</v>
      </c>
      <c r="I57" s="80">
        <v>62</v>
      </c>
      <c r="J57" s="80">
        <v>80.099999999999994</v>
      </c>
    </row>
    <row r="58" spans="1:10" ht="15" customHeight="1" x14ac:dyDescent="0.25">
      <c r="A58" s="73"/>
      <c r="B58" s="79" t="s">
        <v>67</v>
      </c>
      <c r="C58" s="75"/>
      <c r="D58" s="80">
        <f>D55-D56-D57</f>
        <v>25.800000000000011</v>
      </c>
      <c r="E58" s="77"/>
      <c r="F58" s="80">
        <f>F55-F56-F57</f>
        <v>25.800000000000011</v>
      </c>
      <c r="G58" s="80">
        <f>G55-G56-G57</f>
        <v>6.6000000000000014</v>
      </c>
      <c r="H58" s="80">
        <f>H55-H56-H57</f>
        <v>13.300000000000004</v>
      </c>
      <c r="I58" s="80">
        <f>I55-I56-I57</f>
        <v>20</v>
      </c>
      <c r="J58" s="80">
        <f>J55-J56-J57</f>
        <v>25.800000000000011</v>
      </c>
    </row>
    <row r="59" spans="1:10" ht="14.25" x14ac:dyDescent="0.25">
      <c r="A59" s="73"/>
      <c r="B59" s="83" t="s">
        <v>74</v>
      </c>
      <c r="C59" s="75">
        <v>421323</v>
      </c>
      <c r="D59" s="80"/>
      <c r="E59" s="77"/>
      <c r="F59" s="80"/>
      <c r="G59" s="80"/>
      <c r="H59" s="80"/>
      <c r="I59" s="80"/>
      <c r="J59" s="80"/>
    </row>
    <row r="60" spans="1:10" ht="14.25" x14ac:dyDescent="0.25">
      <c r="A60" s="73"/>
      <c r="B60" s="79" t="s">
        <v>65</v>
      </c>
      <c r="C60" s="75"/>
      <c r="D60" s="80"/>
      <c r="E60" s="77"/>
      <c r="F60" s="80"/>
      <c r="G60" s="80"/>
      <c r="H60" s="80"/>
      <c r="I60" s="80"/>
      <c r="J60" s="80"/>
    </row>
    <row r="61" spans="1:10" ht="14.25" x14ac:dyDescent="0.25">
      <c r="A61" s="73"/>
      <c r="B61" s="79" t="s">
        <v>66</v>
      </c>
      <c r="C61" s="75"/>
      <c r="D61" s="80"/>
      <c r="E61" s="77"/>
      <c r="F61" s="80"/>
      <c r="G61" s="80"/>
      <c r="H61" s="80"/>
      <c r="I61" s="80"/>
      <c r="J61" s="80"/>
    </row>
    <row r="62" spans="1:10" ht="14.25" x14ac:dyDescent="0.25">
      <c r="A62" s="73"/>
      <c r="B62" s="79" t="s">
        <v>67</v>
      </c>
      <c r="C62" s="75"/>
      <c r="D62" s="80"/>
      <c r="E62" s="77"/>
      <c r="F62" s="80"/>
      <c r="G62" s="80"/>
      <c r="H62" s="80"/>
      <c r="I62" s="80"/>
      <c r="J62" s="80"/>
    </row>
    <row r="63" spans="1:10" ht="14.25" x14ac:dyDescent="0.25">
      <c r="A63" s="73">
        <v>112140</v>
      </c>
      <c r="B63" s="83" t="s">
        <v>75</v>
      </c>
      <c r="C63" s="75">
        <v>421400</v>
      </c>
      <c r="D63" s="80">
        <v>120</v>
      </c>
      <c r="E63" s="77"/>
      <c r="F63" s="80">
        <v>120</v>
      </c>
      <c r="G63" s="80">
        <v>30</v>
      </c>
      <c r="H63" s="80">
        <v>60</v>
      </c>
      <c r="I63" s="80">
        <v>90</v>
      </c>
      <c r="J63" s="80">
        <v>120</v>
      </c>
    </row>
    <row r="64" spans="1:10" ht="14.25" x14ac:dyDescent="0.25">
      <c r="A64" s="73"/>
      <c r="B64" s="79" t="s">
        <v>65</v>
      </c>
      <c r="C64" s="75"/>
      <c r="D64" s="80">
        <v>38</v>
      </c>
      <c r="E64" s="77"/>
      <c r="F64" s="80">
        <v>38</v>
      </c>
      <c r="G64" s="80">
        <v>9.5</v>
      </c>
      <c r="H64" s="80">
        <v>19</v>
      </c>
      <c r="I64" s="80">
        <v>28.5</v>
      </c>
      <c r="J64" s="80">
        <v>38</v>
      </c>
    </row>
    <row r="65" spans="1:10" ht="14.25" x14ac:dyDescent="0.25">
      <c r="A65" s="73"/>
      <c r="B65" s="79" t="s">
        <v>66</v>
      </c>
      <c r="C65" s="75"/>
      <c r="D65" s="80">
        <v>62</v>
      </c>
      <c r="E65" s="77"/>
      <c r="F65" s="80">
        <v>62</v>
      </c>
      <c r="G65" s="80">
        <v>15.5</v>
      </c>
      <c r="H65" s="80">
        <v>31</v>
      </c>
      <c r="I65" s="80">
        <v>46.5</v>
      </c>
      <c r="J65" s="80">
        <v>62</v>
      </c>
    </row>
    <row r="66" spans="1:10" ht="14.25" x14ac:dyDescent="0.25">
      <c r="A66" s="73"/>
      <c r="B66" s="79" t="s">
        <v>67</v>
      </c>
      <c r="C66" s="75"/>
      <c r="D66" s="80">
        <f>D63-D64-D65</f>
        <v>20</v>
      </c>
      <c r="E66" s="77"/>
      <c r="F66" s="80">
        <f>F63-F64-F65</f>
        <v>20</v>
      </c>
      <c r="G66" s="80">
        <f>G63-G64-G65</f>
        <v>5</v>
      </c>
      <c r="H66" s="80">
        <f>H63-H64-H65</f>
        <v>10</v>
      </c>
      <c r="I66" s="80">
        <f>I63-I64-I65</f>
        <v>15</v>
      </c>
      <c r="J66" s="80">
        <f>J63-J64-J65</f>
        <v>20</v>
      </c>
    </row>
    <row r="67" spans="1:10" ht="28.5" customHeight="1" x14ac:dyDescent="0.25">
      <c r="A67" s="73">
        <v>1122000</v>
      </c>
      <c r="B67" s="86" t="s">
        <v>76</v>
      </c>
      <c r="C67" s="75" t="s">
        <v>57</v>
      </c>
      <c r="D67" s="80"/>
      <c r="E67" s="77"/>
      <c r="F67" s="80"/>
      <c r="G67" s="80"/>
      <c r="H67" s="80"/>
      <c r="I67" s="80"/>
      <c r="J67" s="80"/>
    </row>
    <row r="68" spans="1:10" ht="14.25" x14ac:dyDescent="0.25">
      <c r="A68" s="73">
        <v>112210</v>
      </c>
      <c r="B68" s="83" t="s">
        <v>77</v>
      </c>
      <c r="C68" s="75">
        <v>422100</v>
      </c>
      <c r="D68" s="80">
        <v>100</v>
      </c>
      <c r="E68" s="77"/>
      <c r="F68" s="80">
        <v>100</v>
      </c>
      <c r="G68" s="80">
        <v>25</v>
      </c>
      <c r="H68" s="80">
        <v>50</v>
      </c>
      <c r="I68" s="80">
        <v>75</v>
      </c>
      <c r="J68" s="80">
        <v>100</v>
      </c>
    </row>
    <row r="69" spans="1:10" ht="14.25" x14ac:dyDescent="0.25">
      <c r="A69" s="73"/>
      <c r="B69" s="79" t="s">
        <v>65</v>
      </c>
      <c r="C69" s="75"/>
      <c r="D69" s="80">
        <v>14</v>
      </c>
      <c r="E69" s="77"/>
      <c r="F69" s="80">
        <v>31.7</v>
      </c>
      <c r="G69" s="80">
        <v>7.9</v>
      </c>
      <c r="H69" s="80">
        <v>15.8</v>
      </c>
      <c r="I69" s="80">
        <v>23.8</v>
      </c>
      <c r="J69" s="80">
        <v>31.7</v>
      </c>
    </row>
    <row r="70" spans="1:10" ht="14.25" x14ac:dyDescent="0.25">
      <c r="A70" s="73"/>
      <c r="B70" s="79" t="s">
        <v>66</v>
      </c>
      <c r="C70" s="75"/>
      <c r="D70" s="80">
        <v>20.2</v>
      </c>
      <c r="E70" s="77"/>
      <c r="F70" s="80">
        <v>51.7</v>
      </c>
      <c r="G70" s="80">
        <v>12.9</v>
      </c>
      <c r="H70" s="80">
        <v>25.9</v>
      </c>
      <c r="I70" s="80">
        <v>38.799999999999997</v>
      </c>
      <c r="J70" s="80">
        <v>51.7</v>
      </c>
    </row>
    <row r="71" spans="1:10" ht="14.25" x14ac:dyDescent="0.25">
      <c r="A71" s="73"/>
      <c r="B71" s="79" t="s">
        <v>67</v>
      </c>
      <c r="C71" s="75"/>
      <c r="D71" s="80">
        <f>D68-D69-D70</f>
        <v>65.8</v>
      </c>
      <c r="E71" s="80"/>
      <c r="F71" s="80">
        <f>F68-F69-F70</f>
        <v>16.599999999999994</v>
      </c>
      <c r="G71" s="80">
        <f>G68-G69-G70</f>
        <v>4.2000000000000011</v>
      </c>
      <c r="H71" s="80">
        <f>H68-H69-H70</f>
        <v>8.3000000000000043</v>
      </c>
      <c r="I71" s="80">
        <f>I68-I69-I70</f>
        <v>12.400000000000006</v>
      </c>
      <c r="J71" s="80">
        <f>J68-J69-J70</f>
        <v>16.599999999999994</v>
      </c>
    </row>
    <row r="72" spans="1:10" ht="14.25" x14ac:dyDescent="0.25">
      <c r="A72" s="73">
        <v>1122300</v>
      </c>
      <c r="B72" s="83" t="s">
        <v>78</v>
      </c>
      <c r="C72" s="75">
        <v>422900</v>
      </c>
      <c r="D72" s="80"/>
      <c r="E72" s="77"/>
      <c r="F72" s="80"/>
      <c r="G72" s="80"/>
      <c r="H72" s="80"/>
      <c r="I72" s="80"/>
      <c r="J72" s="80"/>
    </row>
    <row r="73" spans="1:10" ht="14.25" x14ac:dyDescent="0.25">
      <c r="A73" s="73"/>
      <c r="B73" s="79" t="s">
        <v>65</v>
      </c>
      <c r="C73" s="75"/>
      <c r="D73" s="80"/>
      <c r="E73" s="77"/>
      <c r="F73" s="80"/>
      <c r="G73" s="80"/>
      <c r="H73" s="80"/>
      <c r="I73" s="80"/>
      <c r="J73" s="80"/>
    </row>
    <row r="74" spans="1:10" ht="14.25" x14ac:dyDescent="0.25">
      <c r="A74" s="73"/>
      <c r="B74" s="79" t="s">
        <v>66</v>
      </c>
      <c r="C74" s="75"/>
      <c r="D74" s="80"/>
      <c r="E74" s="77"/>
      <c r="F74" s="80"/>
      <c r="G74" s="80"/>
      <c r="H74" s="80"/>
      <c r="I74" s="80"/>
      <c r="J74" s="80"/>
    </row>
    <row r="75" spans="1:10" ht="14.25" x14ac:dyDescent="0.25">
      <c r="A75" s="73"/>
      <c r="B75" s="79" t="s">
        <v>67</v>
      </c>
      <c r="C75" s="75"/>
      <c r="D75" s="80"/>
      <c r="E75" s="77"/>
      <c r="F75" s="80"/>
      <c r="G75" s="80"/>
      <c r="H75" s="80"/>
      <c r="I75" s="80"/>
      <c r="J75" s="80"/>
    </row>
    <row r="76" spans="1:10" ht="27" customHeight="1" x14ac:dyDescent="0.25">
      <c r="A76" s="73">
        <v>1123000</v>
      </c>
      <c r="B76" s="86" t="s">
        <v>79</v>
      </c>
      <c r="C76" s="75" t="s">
        <v>57</v>
      </c>
      <c r="D76" s="80"/>
      <c r="E76" s="77"/>
      <c r="F76" s="80"/>
      <c r="G76" s="80"/>
      <c r="H76" s="80"/>
      <c r="I76" s="80"/>
      <c r="J76" s="80"/>
    </row>
    <row r="77" spans="1:10" ht="14.25" x14ac:dyDescent="0.25">
      <c r="A77" s="73">
        <v>1123800</v>
      </c>
      <c r="B77" s="83" t="s">
        <v>80</v>
      </c>
      <c r="C77" s="75">
        <v>423900</v>
      </c>
      <c r="D77" s="80">
        <v>603.20000000000005</v>
      </c>
      <c r="E77" s="77"/>
      <c r="F77" s="80">
        <v>603.20000000000005</v>
      </c>
      <c r="G77" s="80">
        <v>200</v>
      </c>
      <c r="H77" s="80">
        <v>400</v>
      </c>
      <c r="I77" s="80">
        <v>500</v>
      </c>
      <c r="J77" s="80">
        <v>603.20000000000005</v>
      </c>
    </row>
    <row r="78" spans="1:10" ht="14.25" x14ac:dyDescent="0.25">
      <c r="A78" s="73"/>
      <c r="B78" s="79" t="s">
        <v>65</v>
      </c>
      <c r="C78" s="75"/>
      <c r="D78" s="80">
        <v>191</v>
      </c>
      <c r="E78" s="77"/>
      <c r="F78" s="80">
        <v>191</v>
      </c>
      <c r="G78" s="80">
        <v>63.3</v>
      </c>
      <c r="H78" s="80">
        <v>126.7</v>
      </c>
      <c r="I78" s="80">
        <v>158.4</v>
      </c>
      <c r="J78" s="80">
        <v>191</v>
      </c>
    </row>
    <row r="79" spans="1:10" ht="14.25" x14ac:dyDescent="0.25">
      <c r="A79" s="73"/>
      <c r="B79" s="79" t="s">
        <v>66</v>
      </c>
      <c r="C79" s="75"/>
      <c r="D79" s="80">
        <v>311.89999999999998</v>
      </c>
      <c r="E79" s="77"/>
      <c r="F79" s="80">
        <v>311.89999999999998</v>
      </c>
      <c r="G79" s="80">
        <v>103.4</v>
      </c>
      <c r="H79" s="80">
        <v>206.8</v>
      </c>
      <c r="I79" s="80">
        <v>258.5</v>
      </c>
      <c r="J79" s="80">
        <v>311.89999999999998</v>
      </c>
    </row>
    <row r="80" spans="1:10" ht="14.25" x14ac:dyDescent="0.25">
      <c r="A80" s="73"/>
      <c r="B80" s="79" t="s">
        <v>67</v>
      </c>
      <c r="C80" s="75"/>
      <c r="D80" s="80">
        <f>D77-D78-D79</f>
        <v>100.30000000000007</v>
      </c>
      <c r="E80" s="77"/>
      <c r="F80" s="80">
        <f>F77-F78-F79</f>
        <v>100.30000000000007</v>
      </c>
      <c r="G80" s="80">
        <f>G77-G78-G79</f>
        <v>33.299999999999983</v>
      </c>
      <c r="H80" s="80">
        <f>H77-H78-H79</f>
        <v>66.5</v>
      </c>
      <c r="I80" s="80">
        <f>I77-I78-I79</f>
        <v>83.100000000000023</v>
      </c>
      <c r="J80" s="80">
        <f>J77-J78-J79</f>
        <v>100.30000000000007</v>
      </c>
    </row>
    <row r="81" spans="1:10" ht="14.25" x14ac:dyDescent="0.25">
      <c r="A81" s="73">
        <v>1126000</v>
      </c>
      <c r="B81" s="87" t="s">
        <v>81</v>
      </c>
      <c r="C81" s="75" t="s">
        <v>57</v>
      </c>
      <c r="D81" s="88"/>
      <c r="E81" s="89"/>
      <c r="F81" s="88"/>
      <c r="G81" s="80"/>
      <c r="H81" s="80"/>
      <c r="I81" s="80"/>
      <c r="J81" s="88"/>
    </row>
    <row r="82" spans="1:10" ht="14.25" x14ac:dyDescent="0.25">
      <c r="A82" s="73">
        <v>1126100</v>
      </c>
      <c r="B82" s="81" t="s">
        <v>82</v>
      </c>
      <c r="C82" s="75">
        <v>426100</v>
      </c>
      <c r="D82" s="88"/>
      <c r="E82" s="89"/>
      <c r="F82" s="88"/>
      <c r="G82" s="80"/>
      <c r="H82" s="80"/>
      <c r="I82" s="80"/>
      <c r="J82" s="80"/>
    </row>
    <row r="83" spans="1:10" ht="14.25" x14ac:dyDescent="0.25">
      <c r="A83" s="73"/>
      <c r="B83" s="79" t="s">
        <v>65</v>
      </c>
      <c r="C83" s="75"/>
      <c r="D83" s="88"/>
      <c r="E83" s="89"/>
      <c r="F83" s="88"/>
      <c r="G83" s="90"/>
      <c r="H83" s="90"/>
      <c r="I83" s="90"/>
      <c r="J83" s="90"/>
    </row>
    <row r="84" spans="1:10" ht="14.25" x14ac:dyDescent="0.25">
      <c r="A84" s="73"/>
      <c r="B84" s="79" t="s">
        <v>66</v>
      </c>
      <c r="C84" s="75"/>
      <c r="D84" s="88"/>
      <c r="E84" s="89"/>
      <c r="F84" s="88"/>
      <c r="G84" s="80"/>
      <c r="H84" s="80"/>
      <c r="I84" s="80"/>
      <c r="J84" s="80"/>
    </row>
    <row r="85" spans="1:10" ht="14.25" x14ac:dyDescent="0.25">
      <c r="A85" s="73"/>
      <c r="B85" s="79" t="s">
        <v>67</v>
      </c>
      <c r="C85" s="75"/>
      <c r="D85" s="88"/>
      <c r="E85" s="89"/>
      <c r="F85" s="88"/>
      <c r="G85" s="80"/>
      <c r="H85" s="80"/>
      <c r="I85" s="80"/>
      <c r="J85" s="80"/>
    </row>
    <row r="86" spans="1:10" ht="14.25" x14ac:dyDescent="0.25">
      <c r="A86" s="73">
        <v>1126700</v>
      </c>
      <c r="B86" s="84" t="s">
        <v>83</v>
      </c>
      <c r="C86" s="75">
        <v>426700</v>
      </c>
      <c r="D86" s="88"/>
      <c r="E86" s="89"/>
      <c r="F86" s="88"/>
      <c r="G86" s="80"/>
      <c r="H86" s="80"/>
      <c r="I86" s="80"/>
      <c r="J86" s="80"/>
    </row>
    <row r="87" spans="1:10" ht="14.25" x14ac:dyDescent="0.25">
      <c r="A87" s="73"/>
      <c r="B87" s="79" t="s">
        <v>65</v>
      </c>
      <c r="C87" s="75"/>
      <c r="D87" s="88"/>
      <c r="E87" s="89"/>
      <c r="F87" s="88"/>
      <c r="G87" s="80"/>
      <c r="H87" s="80"/>
      <c r="I87" s="80"/>
      <c r="J87" s="80"/>
    </row>
    <row r="88" spans="1:10" ht="14.25" x14ac:dyDescent="0.25">
      <c r="A88" s="73"/>
      <c r="B88" s="79" t="s">
        <v>66</v>
      </c>
      <c r="C88" s="75"/>
      <c r="D88" s="88"/>
      <c r="E88" s="89"/>
      <c r="F88" s="88"/>
      <c r="G88" s="80"/>
      <c r="H88" s="80"/>
      <c r="I88" s="80"/>
      <c r="J88" s="80"/>
    </row>
    <row r="89" spans="1:10" ht="14.25" x14ac:dyDescent="0.25">
      <c r="A89" s="73"/>
      <c r="B89" s="79" t="s">
        <v>67</v>
      </c>
      <c r="C89" s="75"/>
      <c r="D89" s="88"/>
      <c r="E89" s="89"/>
      <c r="F89" s="88"/>
      <c r="G89" s="80"/>
      <c r="H89" s="80"/>
      <c r="I89" s="80"/>
      <c r="J89" s="80"/>
    </row>
    <row r="90" spans="1:10" ht="14.25" x14ac:dyDescent="0.25">
      <c r="A90" s="73">
        <v>1128800</v>
      </c>
      <c r="B90" s="84" t="s">
        <v>84</v>
      </c>
      <c r="C90" s="75">
        <v>426900</v>
      </c>
      <c r="D90" s="88"/>
      <c r="E90" s="89"/>
      <c r="F90" s="80"/>
      <c r="G90" s="80"/>
      <c r="H90" s="80"/>
      <c r="I90" s="80"/>
      <c r="J90" s="80"/>
    </row>
    <row r="91" spans="1:10" ht="14.25" x14ac:dyDescent="0.25">
      <c r="A91" s="73"/>
      <c r="B91" s="79" t="s">
        <v>65</v>
      </c>
      <c r="C91" s="75"/>
      <c r="D91" s="88"/>
      <c r="E91" s="89"/>
      <c r="F91" s="80"/>
      <c r="G91" s="80"/>
      <c r="H91" s="80"/>
      <c r="I91" s="80"/>
      <c r="J91" s="80"/>
    </row>
    <row r="92" spans="1:10" ht="14.25" x14ac:dyDescent="0.25">
      <c r="A92" s="73"/>
      <c r="B92" s="79" t="s">
        <v>66</v>
      </c>
      <c r="C92" s="75"/>
      <c r="D92" s="88"/>
      <c r="E92" s="89"/>
      <c r="F92" s="80"/>
      <c r="G92" s="80"/>
      <c r="H92" s="80"/>
      <c r="I92" s="80"/>
      <c r="J92" s="80"/>
    </row>
    <row r="93" spans="1:10" ht="14.25" x14ac:dyDescent="0.25">
      <c r="A93" s="73"/>
      <c r="B93" s="79" t="s">
        <v>67</v>
      </c>
      <c r="C93" s="75"/>
      <c r="D93" s="88"/>
      <c r="E93" s="89"/>
      <c r="F93" s="80"/>
      <c r="G93" s="80"/>
      <c r="H93" s="80"/>
      <c r="I93" s="80"/>
      <c r="J93" s="80"/>
    </row>
    <row r="94" spans="1:10" ht="14.25" x14ac:dyDescent="0.25">
      <c r="A94" s="73">
        <v>1200000</v>
      </c>
      <c r="B94" s="84" t="s">
        <v>85</v>
      </c>
      <c r="C94" s="75" t="s">
        <v>57</v>
      </c>
      <c r="D94" s="88"/>
      <c r="E94" s="89"/>
      <c r="F94" s="80"/>
      <c r="G94" s="80"/>
      <c r="H94" s="80"/>
      <c r="I94" s="80"/>
      <c r="J94" s="80"/>
    </row>
    <row r="95" spans="1:10" ht="14.25" x14ac:dyDescent="0.25">
      <c r="A95" s="73">
        <v>1210000</v>
      </c>
      <c r="B95" s="84" t="s">
        <v>86</v>
      </c>
      <c r="C95" s="75" t="s">
        <v>57</v>
      </c>
      <c r="D95" s="88"/>
      <c r="E95" s="89"/>
      <c r="F95" s="80"/>
      <c r="G95" s="80"/>
      <c r="H95" s="80"/>
      <c r="I95" s="80"/>
      <c r="J95" s="80"/>
    </row>
    <row r="96" spans="1:10" ht="14.25" x14ac:dyDescent="0.25">
      <c r="A96" s="73">
        <v>1211000</v>
      </c>
      <c r="B96" s="84" t="s">
        <v>87</v>
      </c>
      <c r="C96" s="75">
        <v>511100</v>
      </c>
      <c r="D96" s="88"/>
      <c r="E96" s="89"/>
      <c r="F96" s="80"/>
      <c r="G96" s="80"/>
      <c r="H96" s="80"/>
      <c r="I96" s="80"/>
      <c r="J96" s="80"/>
    </row>
    <row r="97" spans="1:10" ht="14.25" x14ac:dyDescent="0.25">
      <c r="A97" s="73">
        <v>1000000</v>
      </c>
      <c r="B97" s="84" t="s">
        <v>88</v>
      </c>
      <c r="C97" s="75" t="s">
        <v>57</v>
      </c>
      <c r="D97" s="88"/>
      <c r="E97" s="89"/>
      <c r="F97" s="80"/>
      <c r="G97" s="80"/>
      <c r="H97" s="80"/>
      <c r="I97" s="80"/>
      <c r="J97" s="80"/>
    </row>
    <row r="98" spans="1:10" ht="14.25" customHeight="1" x14ac:dyDescent="0.25">
      <c r="A98" s="91"/>
      <c r="B98" s="91"/>
      <c r="C98" s="91"/>
      <c r="D98" s="91"/>
      <c r="E98" s="91"/>
      <c r="G98" s="27"/>
    </row>
    <row r="99" spans="1:10" x14ac:dyDescent="0.25">
      <c r="A99" s="92" t="s">
        <v>89</v>
      </c>
      <c r="B99" s="92"/>
      <c r="C99" s="16"/>
      <c r="D99" s="93"/>
      <c r="E99" s="93"/>
      <c r="F99" s="94"/>
      <c r="G99" s="95"/>
      <c r="H99" s="94"/>
      <c r="I99" s="94"/>
      <c r="J99" s="94"/>
    </row>
    <row r="100" spans="1:10" ht="15" x14ac:dyDescent="0.25">
      <c r="B100" s="12"/>
      <c r="C100" s="7"/>
      <c r="D100" s="7"/>
      <c r="F100" s="96"/>
      <c r="G100" s="97"/>
      <c r="H100" s="94"/>
      <c r="I100" s="94"/>
      <c r="J100" s="94"/>
    </row>
    <row r="101" spans="1:10" ht="15" x14ac:dyDescent="0.25">
      <c r="A101" s="98" t="s">
        <v>90</v>
      </c>
      <c r="B101" s="99" t="s">
        <v>91</v>
      </c>
      <c r="C101" s="99"/>
      <c r="D101" s="7"/>
      <c r="E101" s="100"/>
      <c r="F101" s="101"/>
      <c r="G101" s="7"/>
      <c r="H101" s="102" t="s">
        <v>92</v>
      </c>
      <c r="I101" s="103"/>
      <c r="J101" s="94"/>
    </row>
    <row r="102" spans="1:10" ht="15" x14ac:dyDescent="0.25">
      <c r="A102" s="98"/>
      <c r="B102" s="104"/>
      <c r="C102" s="105"/>
      <c r="D102" s="7"/>
      <c r="E102" s="106" t="s">
        <v>93</v>
      </c>
      <c r="F102" s="106"/>
      <c r="G102" s="7"/>
      <c r="H102" s="107" t="s">
        <v>94</v>
      </c>
      <c r="I102" s="107"/>
      <c r="J102" s="96"/>
    </row>
    <row r="103" spans="1:10" ht="15" x14ac:dyDescent="0.25">
      <c r="A103" s="98"/>
      <c r="B103" s="99" t="s">
        <v>95</v>
      </c>
      <c r="C103" s="99"/>
      <c r="D103" s="7"/>
      <c r="E103" s="108"/>
      <c r="F103" s="108"/>
      <c r="G103" s="7"/>
      <c r="H103" s="102" t="s">
        <v>96</v>
      </c>
      <c r="I103" s="109"/>
      <c r="J103" s="96"/>
    </row>
    <row r="104" spans="1:10" ht="15" x14ac:dyDescent="0.25">
      <c r="A104" s="110"/>
      <c r="B104" s="104" t="s">
        <v>97</v>
      </c>
      <c r="C104" s="105"/>
      <c r="D104" s="7"/>
      <c r="E104" s="106" t="s">
        <v>93</v>
      </c>
      <c r="F104" s="106"/>
      <c r="G104" s="7"/>
      <c r="H104" s="107" t="s">
        <v>94</v>
      </c>
      <c r="I104" s="107"/>
      <c r="J104" s="96"/>
    </row>
    <row r="105" spans="1:10" x14ac:dyDescent="0.25">
      <c r="A105" s="91"/>
      <c r="B105" s="91"/>
      <c r="C105" s="91"/>
      <c r="D105" s="91"/>
      <c r="E105" s="91"/>
      <c r="G105" s="27"/>
    </row>
    <row r="106" spans="1:10" x14ac:dyDescent="0.25">
      <c r="A106" s="91"/>
      <c r="B106" s="91"/>
      <c r="C106" s="91"/>
      <c r="D106" s="91"/>
      <c r="E106" s="91"/>
      <c r="G106" s="27"/>
    </row>
    <row r="107" spans="1:10" x14ac:dyDescent="0.25">
      <c r="A107" s="91"/>
      <c r="B107" s="91"/>
      <c r="C107" s="91"/>
      <c r="D107" s="91"/>
      <c r="E107" s="91"/>
      <c r="G107" s="27"/>
    </row>
    <row r="108" spans="1:10" x14ac:dyDescent="0.25">
      <c r="A108" s="91"/>
      <c r="B108" s="91"/>
      <c r="C108" s="91"/>
      <c r="D108" s="91"/>
      <c r="E108" s="91"/>
      <c r="G108" s="27"/>
    </row>
    <row r="109" spans="1:10" x14ac:dyDescent="0.25">
      <c r="A109" s="91"/>
      <c r="B109" s="91"/>
      <c r="C109" s="91"/>
      <c r="D109" s="91"/>
      <c r="E109" s="91"/>
      <c r="G109" s="27"/>
    </row>
    <row r="110" spans="1:10" x14ac:dyDescent="0.25">
      <c r="A110" s="91"/>
      <c r="B110" s="91"/>
      <c r="C110" s="91"/>
      <c r="D110" s="91"/>
      <c r="E110" s="91"/>
      <c r="G110" s="27"/>
    </row>
    <row r="111" spans="1:10" x14ac:dyDescent="0.25">
      <c r="A111" s="91"/>
      <c r="B111" s="91"/>
      <c r="C111" s="91"/>
      <c r="D111" s="91"/>
      <c r="E111" s="91"/>
      <c r="G111" s="27"/>
    </row>
    <row r="112" spans="1:10" x14ac:dyDescent="0.25">
      <c r="A112" s="91"/>
      <c r="B112" s="91"/>
      <c r="C112" s="91"/>
      <c r="D112" s="91"/>
      <c r="E112" s="91"/>
      <c r="G112" s="27"/>
    </row>
    <row r="113" spans="1:7" x14ac:dyDescent="0.25">
      <c r="A113" s="91"/>
      <c r="B113" s="91"/>
      <c r="C113" s="91"/>
      <c r="D113" s="91"/>
      <c r="E113" s="91"/>
      <c r="G113" s="27"/>
    </row>
    <row r="114" spans="1:7" x14ac:dyDescent="0.25">
      <c r="A114" s="91"/>
      <c r="B114" s="91"/>
      <c r="C114" s="91"/>
      <c r="D114" s="91"/>
      <c r="E114" s="91"/>
      <c r="G114" s="27"/>
    </row>
    <row r="115" spans="1:7" x14ac:dyDescent="0.25">
      <c r="A115" s="91"/>
      <c r="B115" s="91"/>
      <c r="C115" s="91"/>
      <c r="D115" s="91"/>
      <c r="E115" s="91"/>
      <c r="G115" s="27"/>
    </row>
    <row r="116" spans="1:7" x14ac:dyDescent="0.25">
      <c r="A116" s="91"/>
      <c r="B116" s="91"/>
      <c r="C116" s="91"/>
      <c r="D116" s="91"/>
      <c r="E116" s="91"/>
      <c r="G116" s="27"/>
    </row>
    <row r="117" spans="1:7" x14ac:dyDescent="0.25">
      <c r="A117" s="91"/>
      <c r="B117" s="91"/>
      <c r="C117" s="91"/>
      <c r="D117" s="91"/>
      <c r="E117" s="91"/>
      <c r="G117" s="27"/>
    </row>
    <row r="118" spans="1:7" x14ac:dyDescent="0.25">
      <c r="A118" s="91"/>
      <c r="B118" s="91"/>
      <c r="C118" s="91"/>
      <c r="D118" s="91"/>
      <c r="E118" s="91"/>
      <c r="G118" s="27"/>
    </row>
    <row r="119" spans="1:7" x14ac:dyDescent="0.25">
      <c r="A119" s="91"/>
      <c r="B119" s="91"/>
      <c r="C119" s="91"/>
      <c r="D119" s="91"/>
      <c r="E119" s="91"/>
      <c r="G119" s="27"/>
    </row>
    <row r="120" spans="1:7" x14ac:dyDescent="0.25">
      <c r="A120" s="91"/>
      <c r="B120" s="91"/>
      <c r="C120" s="91"/>
      <c r="D120" s="91"/>
      <c r="E120" s="91"/>
      <c r="G120" s="27"/>
    </row>
    <row r="121" spans="1:7" x14ac:dyDescent="0.25">
      <c r="A121" s="91"/>
      <c r="B121" s="91"/>
      <c r="C121" s="91"/>
      <c r="D121" s="91"/>
      <c r="E121" s="91"/>
      <c r="G121" s="27"/>
    </row>
    <row r="122" spans="1:7" x14ac:dyDescent="0.25">
      <c r="A122" s="91"/>
      <c r="B122" s="91"/>
      <c r="C122" s="91"/>
      <c r="D122" s="91"/>
      <c r="E122" s="91"/>
      <c r="G122" s="27"/>
    </row>
    <row r="123" spans="1:7" x14ac:dyDescent="0.25">
      <c r="A123" s="91"/>
      <c r="B123" s="91"/>
      <c r="C123" s="91"/>
      <c r="D123" s="91"/>
      <c r="E123" s="91"/>
      <c r="G123" s="27"/>
    </row>
    <row r="124" spans="1:7" x14ac:dyDescent="0.25">
      <c r="A124" s="91"/>
      <c r="B124" s="91"/>
      <c r="C124" s="91"/>
      <c r="D124" s="91"/>
      <c r="E124" s="91"/>
      <c r="G124" s="27"/>
    </row>
    <row r="125" spans="1:7" x14ac:dyDescent="0.25">
      <c r="A125" s="91"/>
      <c r="B125" s="91"/>
      <c r="C125" s="91"/>
      <c r="D125" s="91"/>
      <c r="E125" s="91"/>
      <c r="G125" s="27"/>
    </row>
    <row r="126" spans="1:7" x14ac:dyDescent="0.25">
      <c r="A126" s="91"/>
      <c r="B126" s="91"/>
      <c r="C126" s="91"/>
      <c r="D126" s="91"/>
      <c r="E126" s="91"/>
      <c r="G126" s="27"/>
    </row>
    <row r="127" spans="1:7" x14ac:dyDescent="0.25">
      <c r="A127" s="91"/>
      <c r="B127" s="91"/>
      <c r="C127" s="91"/>
      <c r="D127" s="91"/>
      <c r="E127" s="91"/>
      <c r="G127" s="27"/>
    </row>
    <row r="128" spans="1:7" x14ac:dyDescent="0.25">
      <c r="A128" s="91"/>
      <c r="B128" s="91"/>
      <c r="C128" s="91"/>
      <c r="D128" s="91"/>
      <c r="E128" s="91"/>
      <c r="G128" s="27"/>
    </row>
    <row r="129" spans="1:7" x14ac:dyDescent="0.25">
      <c r="A129" s="91"/>
      <c r="B129" s="91"/>
      <c r="C129" s="91"/>
      <c r="D129" s="91"/>
      <c r="E129" s="91"/>
      <c r="G129" s="27"/>
    </row>
    <row r="130" spans="1:7" x14ac:dyDescent="0.25">
      <c r="A130" s="91"/>
      <c r="B130" s="91"/>
      <c r="C130" s="91"/>
      <c r="D130" s="91"/>
      <c r="E130" s="91"/>
      <c r="G130" s="27"/>
    </row>
    <row r="131" spans="1:7" x14ac:dyDescent="0.25">
      <c r="A131" s="91"/>
      <c r="B131" s="91"/>
      <c r="C131" s="91"/>
      <c r="D131" s="91"/>
      <c r="E131" s="91"/>
      <c r="G131" s="27"/>
    </row>
    <row r="132" spans="1:7" x14ac:dyDescent="0.25">
      <c r="A132" s="91"/>
      <c r="B132" s="91"/>
      <c r="C132" s="91"/>
      <c r="D132" s="91"/>
      <c r="E132" s="91"/>
      <c r="G132" s="27"/>
    </row>
    <row r="133" spans="1:7" x14ac:dyDescent="0.25">
      <c r="A133" s="91"/>
      <c r="B133" s="91"/>
      <c r="C133" s="91"/>
      <c r="D133" s="91"/>
      <c r="E133" s="91"/>
      <c r="G133" s="27"/>
    </row>
    <row r="134" spans="1:7" x14ac:dyDescent="0.25">
      <c r="A134" s="91"/>
      <c r="B134" s="91"/>
      <c r="C134" s="91"/>
      <c r="D134" s="91"/>
      <c r="E134" s="91"/>
      <c r="G134" s="27"/>
    </row>
    <row r="135" spans="1:7" x14ac:dyDescent="0.25">
      <c r="A135" s="91"/>
      <c r="B135" s="91"/>
      <c r="C135" s="91"/>
      <c r="D135" s="91"/>
      <c r="E135" s="91"/>
      <c r="G135" s="27"/>
    </row>
  </sheetData>
  <mergeCells count="22">
    <mergeCell ref="E104:F104"/>
    <mergeCell ref="H104:I104"/>
    <mergeCell ref="A99:B99"/>
    <mergeCell ref="A101:A103"/>
    <mergeCell ref="B101:C101"/>
    <mergeCell ref="E102:F102"/>
    <mergeCell ref="H102:I102"/>
    <mergeCell ref="B103:C103"/>
    <mergeCell ref="H7:J7"/>
    <mergeCell ref="B10:D10"/>
    <mergeCell ref="C27:D27"/>
    <mergeCell ref="B30:B31"/>
    <mergeCell ref="C30:C31"/>
    <mergeCell ref="D30:E30"/>
    <mergeCell ref="F30:F31"/>
    <mergeCell ref="G30:J30"/>
    <mergeCell ref="H1:J1"/>
    <mergeCell ref="H2:J2"/>
    <mergeCell ref="H3:J3"/>
    <mergeCell ref="H4:J4"/>
    <mergeCell ref="H5:J5"/>
    <mergeCell ref="H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2018-03-05T14:54:20Z</dcterms:modified>
</cp:coreProperties>
</file>