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1"/>
  </bookViews>
  <sheets>
    <sheet name="amsakan" sheetId="1" r:id="rId1"/>
    <sheet name="naxakrtaran" sheetId="2" r:id="rId2"/>
  </sheets>
  <definedNames/>
  <calcPr fullCalcOnLoad="1"/>
</workbook>
</file>

<file path=xl/sharedStrings.xml><?xml version="1.0" encoding="utf-8"?>
<sst xmlns="http://schemas.openxmlformats.org/spreadsheetml/2006/main" count="179" uniqueCount="85">
  <si>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</si>
  <si>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</si>
  <si>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</si>
  <si>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</si>
  <si>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</si>
  <si>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</si>
  <si>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</si>
  <si>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</si>
  <si>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</si>
  <si>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</si>
  <si>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</si>
  <si>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</si>
  <si>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</si>
  <si>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</si>
  <si>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</si>
  <si>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</si>
  <si>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t xml:space="preserve">8. ´Ûáõç»ï³ÛÇÝ Í³Ëë»ñÇ  ·áñÍ³é³Ï³Ý ¹³ë³Ï³ñ·Ù³Ý </t>
  </si>
  <si>
    <t>´³ÅÇÝ   N</t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</si>
  <si>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</si>
  <si>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</si>
  <si>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</si>
  <si>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</si>
  <si>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</si>
  <si>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</si>
  <si>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</si>
  <si>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</si>
  <si>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</si>
  <si>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</si>
  <si>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</si>
  <si>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</si>
  <si>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</si>
  <si>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</si>
  <si>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</si>
  <si>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</si>
  <si>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</si>
  <si>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</si>
  <si>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</si>
  <si>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</si>
  <si>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</si>
  <si>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</si>
  <si>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</si>
  <si>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</si>
  <si>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</si>
  <si>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</si>
  <si>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</si>
  <si>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</si>
  <si>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</si>
  <si>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</si>
  <si>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</si>
  <si>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</si>
  <si>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</si>
  <si>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</si>
  <si>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</si>
  <si>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</si>
  <si>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</si>
  <si>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</si>
  <si>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</si>
  <si>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</si>
  <si>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</si>
  <si>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</si>
  <si>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</si>
  <si>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</si>
  <si>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ëïáñ³·ñáõÃÛáõÝ</t>
  </si>
  <si>
    <t>².².Ð.</t>
  </si>
  <si>
    <t>ԱՌԱՋԻՆ ԿԱՐԳԻ</t>
  </si>
  <si>
    <t>ՍՏՈՐԱԳՐՈՒԹՅՈՒՆ</t>
  </si>
  <si>
    <t>ԵՐԿՐՈՐԴ ԿԱՐԳԻ</t>
  </si>
  <si>
    <t xml:space="preserve">ՍՏՈՐԱԳՐՈՒԹՅՈՒՆ </t>
  </si>
  <si>
    <t>Ա. Ծատինյան</t>
  </si>
  <si>
    <t>Տ. Երիցյան</t>
  </si>
  <si>
    <r>
      <t>9. Ìñ³·ñÇ ³Ýí³ÝáõÙÁ ______</t>
    </r>
    <r>
      <rPr>
        <i/>
        <sz val="9"/>
        <rFont val="Arial LatArm"/>
        <family val="2"/>
      </rPr>
      <t>Ð³Ýñ³ÏñÃ³Ï³Ý__áõëáõóáõÙ</t>
    </r>
    <r>
      <rPr>
        <sz val="9"/>
        <rFont val="Arial LatArm"/>
        <family val="2"/>
      </rPr>
      <t>____</t>
    </r>
  </si>
  <si>
    <r>
      <t xml:space="preserve">    ³Ýí³ÝáõÙÁ   </t>
    </r>
    <r>
      <rPr>
        <i/>
        <sz val="9"/>
        <rFont val="Arial LatArm"/>
        <family val="2"/>
      </rPr>
      <t>__Èáéáõ_Ù³ñ½å»ï³ñ³Ý__</t>
    </r>
  </si>
  <si>
    <r>
      <t xml:space="preserve">5. ÐÇÙÝ³ñÏÁ ëå³ë³ñÏáÕ î¶´-Ç ³Ýí³ÝáõÙÁ  </t>
    </r>
    <r>
      <rPr>
        <i/>
        <sz val="9"/>
        <rFont val="Arial LatArm"/>
        <family val="2"/>
      </rPr>
      <t>ì³Ý³ÓáñÇ  î¶´</t>
    </r>
  </si>
  <si>
    <r>
      <t xml:space="preserve">12. â³÷Ç ÙÇ³íáñÁª </t>
    </r>
    <r>
      <rPr>
        <i/>
        <sz val="9"/>
        <rFont val="Arial LatArm"/>
        <family val="2"/>
      </rPr>
      <t>Ñ³½³ñ ¹ñ³Ù</t>
    </r>
  </si>
  <si>
    <t>2. öáëï³ÛÇÝ Ñ³ëó»Ý  ք. Ալավերդի Ակներ թաղամաս</t>
  </si>
  <si>
    <t>Ù³Ý Ù³ñÙÝÇ  Ïá¹Ý  Áëï  µÛáõç»ï³ÛÇÝ  Í³Ëë»ñÇ ·»ñ³ï»ëã³Ï³Ý ¹³ë³Ï³ñ·Ù³Ý</t>
  </si>
  <si>
    <t>11.ÐÐ å»ï³Ï³Ý Ï³é³í³ñÙ³Ý í»ñ³¹³ë Ù³ñÙÝÇ Ï³Ù ï»Õ³Ï³Ý ÇÝùÝ³Ï³é³í³ñ</t>
  </si>
  <si>
    <t>³é.  01.01.2017Ã.  ÙÝ³óáñ¹</t>
  </si>
  <si>
    <t>1. ÐÇÙÝ³ñÏÇ ³Ýí³ÝáõÙÁ    ²É³í»ñ¹áõ Î.¸áÉÇÝÛ³ÝÇ ³Ýí. N11 ÙÇçÝ. ¹åñáó  äà²Î</t>
  </si>
  <si>
    <t>1. ÐÇÙÝ³ñÏÇ ³Ýí³ÝáõÙÁ    ²É³í»ñ¹áõ Î.¸áÉÇÝÛ³ÝÇ ³Ýí. N11 ÙÇçÝ. ¹åñáó  äà²Î Ý³Ë³ÏñÃ³ñ³Ý</t>
  </si>
  <si>
    <t>Հանրակրթական ուսուցում</t>
  </si>
  <si>
    <t xml:space="preserve">_01_  __01__ 2017 Ã. -    _01_  __01__  2018 Ã. Å³Ù³Ý³Ï³Ñ³ïí³ÍÇ Ñ³Ù³ñ </t>
  </si>
  <si>
    <t xml:space="preserve"> հունվար_ 2018  թ.</t>
  </si>
  <si>
    <t xml:space="preserve">_01_  __01__ 2017Ã. -    _01_  __01__  2018 Ã. Å³Ù³Ý³Ï³Ñ³ïí³ÍÇ Ñ³Ù³ñ </t>
  </si>
  <si>
    <t xml:space="preserve">    _հունվար_ 2018  թ.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</si>
</sst>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-* #,##0.0_р_._-;\-* #,##0.0_р_._-;_-* &quot;-&quot;??_р_.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Armenian"/>
      <family val="2"/>
    </font>
    <font>
      <i/>
      <sz val="11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i/>
      <sz val="8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3"/>
      <name val="Arial LatArm"/>
      <family val="2"/>
    </font>
    <font>
      <i/>
      <sz val="9"/>
      <name val="Arial LatArm"/>
      <family val="2"/>
    </font>
    <font>
      <sz val="6"/>
      <name val="Arial LatArm"/>
      <family val="2"/>
    </font>
    <font>
      <sz val="10"/>
      <color indexed="12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2" fontId="4" fillId="0" borderId="10" xfId="64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10" fillId="0" borderId="0" xfId="54" applyFont="1" applyAlignment="1">
      <alignment vertical="center"/>
      <protection/>
    </xf>
    <xf numFmtId="203" fontId="10" fillId="0" borderId="10" xfId="64" applyNumberFormat="1" applyFont="1" applyFill="1" applyBorder="1" applyAlignment="1">
      <alignment vertical="center"/>
    </xf>
    <xf numFmtId="0" fontId="10" fillId="0" borderId="10" xfId="54" applyFont="1" applyBorder="1" applyAlignment="1">
      <alignment vertical="center"/>
      <protection/>
    </xf>
    <xf numFmtId="2" fontId="10" fillId="0" borderId="10" xfId="64" applyNumberFormat="1" applyFont="1" applyFill="1" applyBorder="1" applyAlignment="1">
      <alignment horizontal="center" vertical="center"/>
    </xf>
    <xf numFmtId="2" fontId="10" fillId="0" borderId="10" xfId="64" applyNumberFormat="1" applyFont="1" applyFill="1" applyBorder="1" applyAlignment="1">
      <alignment vertical="center"/>
    </xf>
    <xf numFmtId="2" fontId="10" fillId="0" borderId="0" xfId="64" applyNumberFormat="1" applyFont="1" applyFill="1" applyBorder="1" applyAlignment="1">
      <alignment horizontal="center" vertical="center"/>
    </xf>
    <xf numFmtId="203" fontId="5" fillId="0" borderId="0" xfId="64" applyNumberFormat="1" applyFont="1" applyFill="1" applyBorder="1" applyAlignment="1">
      <alignment horizontal="center" vertical="center"/>
    </xf>
    <xf numFmtId="0" fontId="7" fillId="0" borderId="0" xfId="54" applyNumberFormat="1" applyFont="1" applyFill="1" applyAlignment="1">
      <alignment vertical="center"/>
      <protection/>
    </xf>
    <xf numFmtId="0" fontId="7" fillId="0" borderId="10" xfId="54" applyNumberFormat="1" applyFont="1" applyFill="1" applyBorder="1" applyAlignment="1">
      <alignment vertical="center"/>
      <protection/>
    </xf>
    <xf numFmtId="2" fontId="7" fillId="0" borderId="10" xfId="64" applyNumberFormat="1" applyFont="1" applyFill="1" applyBorder="1" applyAlignment="1">
      <alignment horizontal="center" vertical="center"/>
    </xf>
    <xf numFmtId="2" fontId="7" fillId="0" borderId="10" xfId="64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6" fillId="0" borderId="0" xfId="54" applyNumberFormat="1" applyFont="1" applyFill="1" applyAlignment="1">
      <alignment horizontal="center" vertical="center" wrapText="1"/>
      <protection/>
    </xf>
    <xf numFmtId="0" fontId="10" fillId="0" borderId="0" xfId="54" applyNumberFormat="1" applyFont="1" applyFill="1" applyAlignment="1">
      <alignment horizontal="center" vertical="center" wrapText="1"/>
      <protection/>
    </xf>
    <xf numFmtId="2" fontId="10" fillId="0" borderId="0" xfId="54" applyNumberFormat="1" applyFont="1" applyFill="1" applyAlignment="1">
      <alignment horizontal="center" vertical="center" wrapText="1"/>
      <protection/>
    </xf>
    <xf numFmtId="0" fontId="11" fillId="0" borderId="0" xfId="54" applyNumberFormat="1" applyFont="1" applyFill="1" applyAlignment="1">
      <alignment horizontal="center" vertical="center" wrapText="1"/>
      <protection/>
    </xf>
    <xf numFmtId="0" fontId="6" fillId="0" borderId="0" xfId="54" applyNumberFormat="1" applyFont="1" applyFill="1" applyAlignment="1">
      <alignment vertical="center" wrapText="1"/>
      <protection/>
    </xf>
    <xf numFmtId="2" fontId="10" fillId="0" borderId="0" xfId="54" applyNumberFormat="1" applyFont="1" applyAlignment="1">
      <alignment vertical="center"/>
      <protection/>
    </xf>
    <xf numFmtId="2" fontId="6" fillId="0" borderId="0" xfId="54" applyNumberFormat="1" applyFont="1" applyFill="1" applyAlignment="1">
      <alignment horizontal="center" vertical="center" wrapText="1"/>
      <protection/>
    </xf>
    <xf numFmtId="2" fontId="11" fillId="0" borderId="0" xfId="54" applyNumberFormat="1" applyFont="1" applyFill="1" applyAlignment="1">
      <alignment horizontal="center" vertical="center" wrapText="1"/>
      <protection/>
    </xf>
    <xf numFmtId="0" fontId="9" fillId="0" borderId="0" xfId="54" applyNumberFormat="1" applyFont="1" applyFill="1" applyAlignment="1">
      <alignment horizontal="left" vertical="center"/>
      <protection/>
    </xf>
    <xf numFmtId="0" fontId="9" fillId="0" borderId="0" xfId="54" applyNumberFormat="1" applyFont="1" applyFill="1" applyAlignment="1">
      <alignment vertical="center"/>
      <protection/>
    </xf>
    <xf numFmtId="0" fontId="9" fillId="0" borderId="0" xfId="54" applyNumberFormat="1" applyFont="1" applyFill="1" applyAlignment="1">
      <alignment horizontal="center" vertical="center"/>
      <protection/>
    </xf>
    <xf numFmtId="0" fontId="10" fillId="0" borderId="0" xfId="54" applyNumberFormat="1" applyFont="1" applyFill="1" applyAlignment="1">
      <alignment vertical="center"/>
      <protection/>
    </xf>
    <xf numFmtId="2" fontId="9" fillId="0" borderId="0" xfId="54" applyNumberFormat="1" applyFont="1" applyFill="1" applyAlignment="1">
      <alignment horizontal="left" vertical="center"/>
      <protection/>
    </xf>
    <xf numFmtId="2" fontId="10" fillId="0" borderId="0" xfId="54" applyNumberFormat="1" applyFont="1" applyFill="1" applyAlignment="1">
      <alignment horizontal="center" vertical="center"/>
      <protection/>
    </xf>
    <xf numFmtId="2" fontId="10" fillId="0" borderId="0" xfId="54" applyNumberFormat="1" applyFont="1" applyFill="1" applyAlignment="1">
      <alignment vertical="center"/>
      <protection/>
    </xf>
    <xf numFmtId="2" fontId="10" fillId="0" borderId="0" xfId="54" applyNumberFormat="1" applyFont="1" applyFill="1" applyBorder="1" applyAlignment="1">
      <alignment horizontal="right" vertical="center"/>
      <protection/>
    </xf>
    <xf numFmtId="49" fontId="10" fillId="0" borderId="11" xfId="54" applyNumberFormat="1" applyFont="1" applyFill="1" applyBorder="1" applyAlignment="1">
      <alignment horizontal="center" vertical="center"/>
      <protection/>
    </xf>
    <xf numFmtId="2" fontId="9" fillId="0" borderId="0" xfId="54" applyNumberFormat="1" applyFont="1" applyFill="1" applyBorder="1" applyAlignment="1">
      <alignment horizontal="center" vertical="center"/>
      <protection/>
    </xf>
    <xf numFmtId="2" fontId="9" fillId="0" borderId="0" xfId="54" applyNumberFormat="1" applyFont="1" applyFill="1" applyBorder="1" applyAlignment="1">
      <alignment horizontal="right" vertical="center"/>
      <protection/>
    </xf>
    <xf numFmtId="0" fontId="5" fillId="0" borderId="0" xfId="54" applyNumberFormat="1" applyFont="1" applyFill="1" applyAlignment="1">
      <alignment horizontal="left" vertical="center"/>
      <protection/>
    </xf>
    <xf numFmtId="2" fontId="5" fillId="0" borderId="0" xfId="54" applyNumberFormat="1" applyFont="1" applyFill="1" applyAlignment="1">
      <alignment horizontal="center" vertical="center"/>
      <protection/>
    </xf>
    <xf numFmtId="0" fontId="10" fillId="0" borderId="11" xfId="54" applyNumberFormat="1" applyFont="1" applyFill="1" applyBorder="1" applyAlignment="1">
      <alignment horizontal="center" vertical="center"/>
      <protection/>
    </xf>
    <xf numFmtId="2" fontId="5" fillId="0" borderId="0" xfId="54" applyNumberFormat="1" applyFont="1" applyFill="1" applyAlignment="1">
      <alignment horizontal="left" vertical="center"/>
      <protection/>
    </xf>
    <xf numFmtId="49" fontId="10" fillId="0" borderId="0" xfId="0" applyNumberFormat="1" applyFont="1" applyAlignment="1">
      <alignment horizontal="center"/>
    </xf>
    <xf numFmtId="49" fontId="10" fillId="0" borderId="12" xfId="54" applyNumberFormat="1" applyFont="1" applyFill="1" applyBorder="1" applyAlignment="1">
      <alignment horizontal="center" vertical="center"/>
      <protection/>
    </xf>
    <xf numFmtId="0" fontId="9" fillId="0" borderId="0" xfId="54" applyNumberFormat="1" applyFont="1" applyFill="1" applyBorder="1" applyAlignment="1">
      <alignment horizontal="left" vertical="center"/>
      <protection/>
    </xf>
    <xf numFmtId="49" fontId="9" fillId="0" borderId="12" xfId="54" applyNumberFormat="1" applyFont="1" applyFill="1" applyBorder="1" applyAlignment="1">
      <alignment horizontal="center" vertical="center"/>
      <protection/>
    </xf>
    <xf numFmtId="0" fontId="9" fillId="0" borderId="0" xfId="54" applyNumberFormat="1" applyFont="1" applyFill="1" applyBorder="1" applyAlignment="1">
      <alignment vertical="center"/>
      <protection/>
    </xf>
    <xf numFmtId="2" fontId="9" fillId="0" borderId="0" xfId="54" applyNumberFormat="1" applyFont="1" applyFill="1" applyAlignment="1">
      <alignment horizontal="center" vertical="center"/>
      <protection/>
    </xf>
    <xf numFmtId="0" fontId="10" fillId="0" borderId="0" xfId="54" applyNumberFormat="1" applyFont="1" applyFill="1" applyBorder="1" applyAlignment="1">
      <alignment vertical="center"/>
      <protection/>
    </xf>
    <xf numFmtId="0" fontId="9" fillId="0" borderId="11" xfId="54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1" xfId="54" applyNumberFormat="1" applyFont="1" applyFill="1" applyBorder="1" applyAlignment="1">
      <alignment vertical="center" wrapText="1"/>
      <protection/>
    </xf>
    <xf numFmtId="0" fontId="13" fillId="0" borderId="11" xfId="54" applyNumberFormat="1" applyFont="1" applyFill="1" applyBorder="1" applyAlignment="1">
      <alignment horizontal="center" vertical="center"/>
      <protection/>
    </xf>
    <xf numFmtId="0" fontId="13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12" fillId="0" borderId="11" xfId="54" applyNumberFormat="1" applyFont="1" applyFill="1" applyBorder="1" applyAlignment="1">
      <alignment horizontal="center" vertical="center" wrapText="1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196" fontId="6" fillId="0" borderId="11" xfId="54" applyNumberFormat="1" applyFont="1" applyFill="1" applyBorder="1" applyAlignment="1">
      <alignment horizontal="center" vertical="center"/>
      <protection/>
    </xf>
    <xf numFmtId="196" fontId="4" fillId="0" borderId="11" xfId="54" applyNumberFormat="1" applyFont="1" applyFill="1" applyBorder="1" applyAlignment="1">
      <alignment horizontal="center" vertical="center"/>
      <protection/>
    </xf>
    <xf numFmtId="196" fontId="4" fillId="0" borderId="11" xfId="64" applyNumberFormat="1" applyFont="1" applyFill="1" applyBorder="1" applyAlignment="1">
      <alignment horizontal="center" vertical="center"/>
    </xf>
    <xf numFmtId="196" fontId="10" fillId="0" borderId="11" xfId="54" applyNumberFormat="1" applyFont="1" applyFill="1" applyBorder="1" applyAlignment="1">
      <alignment horizontal="center" vertical="center"/>
      <protection/>
    </xf>
    <xf numFmtId="0" fontId="9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center" vertical="center"/>
      <protection/>
    </xf>
    <xf numFmtId="203" fontId="10" fillId="0" borderId="11" xfId="64" applyNumberFormat="1" applyFont="1" applyFill="1" applyBorder="1" applyAlignment="1">
      <alignment horizontal="center" vertical="center"/>
    </xf>
    <xf numFmtId="196" fontId="10" fillId="0" borderId="11" xfId="64" applyNumberFormat="1" applyFont="1" applyFill="1" applyBorder="1" applyAlignment="1">
      <alignment horizontal="center" vertical="center"/>
    </xf>
    <xf numFmtId="0" fontId="9" fillId="0" borderId="11" xfId="54" applyNumberFormat="1" applyFont="1" applyFill="1" applyBorder="1" applyAlignment="1">
      <alignment vertical="center" wrapText="1"/>
      <protection/>
    </xf>
    <xf numFmtId="196" fontId="6" fillId="0" borderId="11" xfId="54" applyNumberFormat="1" applyFont="1" applyFill="1" applyBorder="1" applyAlignment="1">
      <alignment horizontal="center" vertical="center" wrapText="1"/>
      <protection/>
    </xf>
    <xf numFmtId="196" fontId="14" fillId="0" borderId="11" xfId="64" applyNumberFormat="1" applyFont="1" applyFill="1" applyBorder="1" applyAlignment="1">
      <alignment horizontal="center" vertical="center"/>
    </xf>
    <xf numFmtId="0" fontId="15" fillId="0" borderId="11" xfId="54" applyNumberFormat="1" applyFont="1" applyFill="1" applyBorder="1" applyAlignment="1">
      <alignment vertical="center" wrapText="1"/>
      <protection/>
    </xf>
    <xf numFmtId="49" fontId="9" fillId="0" borderId="11" xfId="54" applyNumberFormat="1" applyFont="1" applyFill="1" applyBorder="1" applyAlignment="1">
      <alignment vertical="center" wrapText="1"/>
      <protection/>
    </xf>
    <xf numFmtId="49" fontId="15" fillId="0" borderId="11" xfId="54" applyNumberFormat="1" applyFont="1" applyFill="1" applyBorder="1" applyAlignment="1">
      <alignment vertical="center" wrapText="1"/>
      <protection/>
    </xf>
    <xf numFmtId="49" fontId="15" fillId="0" borderId="11" xfId="54" applyNumberFormat="1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10" fillId="0" borderId="11" xfId="54" applyNumberFormat="1" applyFont="1" applyFill="1" applyBorder="1" applyAlignment="1">
      <alignment horizontal="left" vertical="center" wrapText="1"/>
      <protection/>
    </xf>
    <xf numFmtId="203" fontId="10" fillId="0" borderId="0" xfId="64" applyNumberFormat="1" applyFont="1" applyFill="1" applyAlignment="1">
      <alignment vertical="center"/>
    </xf>
    <xf numFmtId="2" fontId="10" fillId="0" borderId="0" xfId="64" applyNumberFormat="1" applyFont="1" applyFill="1" applyAlignment="1">
      <alignment vertical="center"/>
    </xf>
    <xf numFmtId="2" fontId="10" fillId="0" borderId="0" xfId="64" applyNumberFormat="1" applyFont="1" applyFill="1" applyAlignment="1">
      <alignment horizontal="center" vertical="center"/>
    </xf>
    <xf numFmtId="2" fontId="7" fillId="0" borderId="0" xfId="64" applyNumberFormat="1" applyFont="1" applyFill="1" applyAlignment="1">
      <alignment vertical="center"/>
    </xf>
    <xf numFmtId="2" fontId="7" fillId="0" borderId="0" xfId="64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2" fontId="10" fillId="0" borderId="14" xfId="64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10" fillId="0" borderId="0" xfId="64" applyNumberFormat="1" applyFont="1" applyFill="1" applyBorder="1" applyAlignment="1">
      <alignment horizontal="center" vertical="center"/>
    </xf>
    <xf numFmtId="0" fontId="10" fillId="0" borderId="0" xfId="54" applyNumberFormat="1" applyFont="1" applyFill="1" applyAlignment="1">
      <alignment horizontal="left" vertical="center"/>
      <protection/>
    </xf>
    <xf numFmtId="0" fontId="7" fillId="0" borderId="0" xfId="54" applyNumberFormat="1" applyFont="1" applyFill="1" applyAlignment="1">
      <alignment horizontal="center" vertical="center"/>
      <protection/>
    </xf>
    <xf numFmtId="203" fontId="5" fillId="0" borderId="14" xfId="64" applyNumberFormat="1" applyFont="1" applyFill="1" applyBorder="1" applyAlignment="1">
      <alignment horizontal="center" vertical="center"/>
    </xf>
    <xf numFmtId="0" fontId="7" fillId="0" borderId="0" xfId="54" applyNumberFormat="1" applyFont="1" applyFill="1" applyAlignment="1">
      <alignment horizontal="center" vertical="center" wrapText="1"/>
      <protection/>
    </xf>
    <xf numFmtId="0" fontId="6" fillId="0" borderId="0" xfId="54" applyNumberFormat="1" applyFont="1" applyFill="1" applyAlignment="1">
      <alignment horizontal="center" vertical="center" wrapText="1"/>
      <protection/>
    </xf>
    <xf numFmtId="0" fontId="10" fillId="0" borderId="11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yuje20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Byuje2008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M44" sqref="M44"/>
    </sheetView>
  </sheetViews>
  <sheetFormatPr defaultColWidth="9.140625" defaultRowHeight="12.75"/>
  <cols>
    <col min="1" max="1" width="6.8515625" style="14" customWidth="1"/>
    <col min="2" max="2" width="42.7109375" style="14" customWidth="1"/>
    <col min="3" max="3" width="6.7109375" style="14" customWidth="1"/>
    <col min="4" max="4" width="8.140625" style="14" customWidth="1"/>
    <col min="5" max="5" width="5.28125" style="14" customWidth="1"/>
    <col min="6" max="6" width="7.140625" style="14" customWidth="1"/>
    <col min="7" max="7" width="6.28125" style="14" customWidth="1"/>
    <col min="8" max="8" width="8.421875" style="14" customWidth="1"/>
    <col min="9" max="9" width="8.57421875" style="14" customWidth="1"/>
    <col min="10" max="10" width="8.7109375" style="14" customWidth="1"/>
    <col min="11" max="11" width="8.8515625" style="14" customWidth="1"/>
    <col min="12" max="12" width="9.7109375" style="14" customWidth="1"/>
    <col min="13" max="13" width="5.8515625" style="14" customWidth="1"/>
    <col min="14" max="14" width="6.8515625" style="14" customWidth="1"/>
    <col min="15" max="16384" width="9.140625" style="14" customWidth="1"/>
  </cols>
  <sheetData>
    <row r="1" spans="1:10" ht="15.7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25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4.25">
      <c r="A3" s="87" t="s">
        <v>81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2.75">
      <c r="A4" s="16"/>
      <c r="B4" s="16"/>
      <c r="C4" s="16"/>
      <c r="D4" s="16"/>
      <c r="E4" s="16"/>
      <c r="F4" s="17"/>
      <c r="G4" s="17"/>
      <c r="H4" s="17"/>
      <c r="I4" s="17"/>
      <c r="J4" s="17"/>
    </row>
    <row r="5" spans="1:10" ht="9" customHeight="1">
      <c r="A5" s="18"/>
      <c r="B5" s="19"/>
      <c r="C5" s="15"/>
      <c r="D5" s="15"/>
      <c r="E5" s="15"/>
      <c r="F5" s="20"/>
      <c r="G5" s="21"/>
      <c r="H5" s="22"/>
      <c r="I5" s="22"/>
      <c r="J5" s="22"/>
    </row>
    <row r="6" spans="1:14" ht="12.75">
      <c r="A6" s="2" t="s">
        <v>78</v>
      </c>
      <c r="B6" s="26"/>
      <c r="C6" s="25"/>
      <c r="D6" s="25"/>
      <c r="E6" s="26"/>
      <c r="F6" s="27" t="s">
        <v>16</v>
      </c>
      <c r="G6" s="28"/>
      <c r="H6" s="29"/>
      <c r="L6" s="30" t="s">
        <v>17</v>
      </c>
      <c r="N6" s="31" t="s">
        <v>0</v>
      </c>
    </row>
    <row r="7" spans="1:14" ht="12.75">
      <c r="A7" s="23" t="s">
        <v>74</v>
      </c>
      <c r="B7" s="26"/>
      <c r="C7" s="23"/>
      <c r="D7" s="23"/>
      <c r="E7" s="23"/>
      <c r="F7" s="27"/>
      <c r="G7" s="32"/>
      <c r="H7" s="27"/>
      <c r="L7" s="33" t="s">
        <v>18</v>
      </c>
      <c r="N7" s="31" t="s">
        <v>19</v>
      </c>
    </row>
    <row r="8" spans="1:14" ht="12.75">
      <c r="A8" s="23" t="s">
        <v>20</v>
      </c>
      <c r="B8" s="24"/>
      <c r="C8" s="23"/>
      <c r="D8" s="23"/>
      <c r="E8" s="34"/>
      <c r="F8" s="29"/>
      <c r="G8" s="35"/>
      <c r="H8" s="27"/>
      <c r="L8" s="33" t="s">
        <v>21</v>
      </c>
      <c r="N8" s="31" t="s">
        <v>22</v>
      </c>
    </row>
    <row r="9" spans="1:14" ht="13.5" thickBot="1">
      <c r="A9" s="23" t="s">
        <v>1</v>
      </c>
      <c r="B9" s="24"/>
      <c r="C9" s="34"/>
      <c r="D9" s="36">
        <v>106006</v>
      </c>
      <c r="E9" s="23"/>
      <c r="F9" s="27" t="s">
        <v>70</v>
      </c>
      <c r="G9" s="35"/>
      <c r="H9" s="37"/>
      <c r="I9" s="37"/>
      <c r="J9" s="27"/>
      <c r="N9" s="38"/>
    </row>
    <row r="10" spans="1:14" ht="13.5" thickBot="1">
      <c r="A10" s="23" t="s">
        <v>23</v>
      </c>
      <c r="B10" s="24"/>
      <c r="C10" s="23"/>
      <c r="D10" s="23"/>
      <c r="E10" s="34"/>
      <c r="F10" s="27" t="s">
        <v>24</v>
      </c>
      <c r="G10" s="35"/>
      <c r="H10" s="20"/>
      <c r="I10" s="27"/>
      <c r="N10" s="39" t="s">
        <v>25</v>
      </c>
    </row>
    <row r="11" spans="1:14" ht="13.5" thickBot="1">
      <c r="A11" s="23" t="s">
        <v>71</v>
      </c>
      <c r="B11" s="24"/>
      <c r="C11" s="40"/>
      <c r="D11" s="23"/>
      <c r="E11" s="34"/>
      <c r="F11" s="27" t="s">
        <v>76</v>
      </c>
      <c r="G11" s="28"/>
      <c r="H11" s="37"/>
      <c r="I11" s="37"/>
      <c r="J11" s="27"/>
      <c r="N11" s="38"/>
    </row>
    <row r="12" spans="1:14" ht="13.5" thickBot="1">
      <c r="A12" s="23" t="s">
        <v>72</v>
      </c>
      <c r="B12" s="24"/>
      <c r="C12" s="40"/>
      <c r="D12" s="23"/>
      <c r="E12" s="23"/>
      <c r="F12" s="27" t="s">
        <v>75</v>
      </c>
      <c r="G12" s="35"/>
      <c r="H12" s="37"/>
      <c r="I12" s="37"/>
      <c r="J12" s="27"/>
      <c r="N12" s="41"/>
    </row>
    <row r="13" spans="1:10" ht="12.75">
      <c r="A13" s="40" t="s">
        <v>26</v>
      </c>
      <c r="B13" s="42"/>
      <c r="C13" s="88"/>
      <c r="D13" s="88"/>
      <c r="E13" s="23"/>
      <c r="F13" s="27"/>
      <c r="G13" s="43"/>
      <c r="H13" s="29"/>
      <c r="J13" s="27"/>
    </row>
    <row r="14" spans="1:10" ht="12.75">
      <c r="A14" s="42" t="s">
        <v>27</v>
      </c>
      <c r="B14" s="42"/>
      <c r="C14" s="44"/>
      <c r="D14" s="26"/>
      <c r="E14" s="45">
        <v>1</v>
      </c>
      <c r="F14" s="27" t="s">
        <v>73</v>
      </c>
      <c r="G14" s="43"/>
      <c r="H14" s="27"/>
      <c r="I14" s="37"/>
      <c r="J14" s="27"/>
    </row>
    <row r="15" spans="1:14" ht="18.75" customHeight="1">
      <c r="A15" s="79" t="s">
        <v>28</v>
      </c>
      <c r="B15" s="79" t="s">
        <v>29</v>
      </c>
      <c r="C15" s="79"/>
      <c r="D15" s="79" t="s">
        <v>2</v>
      </c>
      <c r="E15" s="79" t="s">
        <v>3</v>
      </c>
      <c r="F15" s="79"/>
      <c r="G15" s="79"/>
      <c r="H15" s="79" t="s">
        <v>4</v>
      </c>
      <c r="I15" s="79" t="s">
        <v>30</v>
      </c>
      <c r="J15" s="79" t="s">
        <v>5</v>
      </c>
      <c r="K15" s="79" t="s">
        <v>6</v>
      </c>
      <c r="L15" s="79" t="s">
        <v>31</v>
      </c>
      <c r="M15" s="79"/>
      <c r="N15" s="81" t="s">
        <v>7</v>
      </c>
    </row>
    <row r="16" spans="1:14" ht="105">
      <c r="A16" s="79"/>
      <c r="B16" s="47" t="s">
        <v>32</v>
      </c>
      <c r="C16" s="46" t="s">
        <v>8</v>
      </c>
      <c r="D16" s="79"/>
      <c r="E16" s="48" t="s">
        <v>33</v>
      </c>
      <c r="F16" s="48" t="s">
        <v>9</v>
      </c>
      <c r="G16" s="46" t="s">
        <v>34</v>
      </c>
      <c r="H16" s="79"/>
      <c r="I16" s="79"/>
      <c r="J16" s="79"/>
      <c r="K16" s="79"/>
      <c r="L16" s="48" t="s">
        <v>10</v>
      </c>
      <c r="M16" s="46" t="s">
        <v>35</v>
      </c>
      <c r="N16" s="81"/>
    </row>
    <row r="17" spans="1:14" ht="9.75" customHeight="1">
      <c r="A17" s="49">
        <v>1</v>
      </c>
      <c r="B17" s="50">
        <v>2</v>
      </c>
      <c r="C17" s="49">
        <v>3</v>
      </c>
      <c r="D17" s="50">
        <v>4</v>
      </c>
      <c r="E17" s="49">
        <v>5</v>
      </c>
      <c r="F17" s="50">
        <v>6</v>
      </c>
      <c r="G17" s="49">
        <v>7</v>
      </c>
      <c r="H17" s="50">
        <v>8</v>
      </c>
      <c r="I17" s="49">
        <v>9</v>
      </c>
      <c r="J17" s="50">
        <v>10</v>
      </c>
      <c r="K17" s="49">
        <v>11</v>
      </c>
      <c r="L17" s="50">
        <v>12</v>
      </c>
      <c r="M17" s="49">
        <v>13</v>
      </c>
      <c r="N17" s="50">
        <v>14</v>
      </c>
    </row>
    <row r="18" spans="1:14" ht="14.25">
      <c r="A18" s="51">
        <v>1100000</v>
      </c>
      <c r="B18" s="52" t="s">
        <v>36</v>
      </c>
      <c r="C18" s="53"/>
      <c r="D18" s="54">
        <v>33032.9</v>
      </c>
      <c r="E18" s="54"/>
      <c r="F18" s="54">
        <f>H18-D18</f>
        <v>-129.6999999999971</v>
      </c>
      <c r="G18" s="54"/>
      <c r="H18" s="54">
        <f>H19+H20</f>
        <v>32903.200000000004</v>
      </c>
      <c r="I18" s="55">
        <v>27981.4</v>
      </c>
      <c r="J18" s="55">
        <f>SUM(J21:J33)</f>
        <v>26993.600000000002</v>
      </c>
      <c r="K18" s="55">
        <f>SUM(K21:K33)</f>
        <v>26993.600000000002</v>
      </c>
      <c r="L18" s="56"/>
      <c r="M18" s="57"/>
      <c r="N18" s="57">
        <f>H18-J18</f>
        <v>5909.600000000002</v>
      </c>
    </row>
    <row r="19" spans="1:14" ht="14.25">
      <c r="A19" s="51"/>
      <c r="B19" s="52" t="s">
        <v>37</v>
      </c>
      <c r="C19" s="53"/>
      <c r="D19" s="54">
        <v>28111.1</v>
      </c>
      <c r="E19" s="54"/>
      <c r="F19" s="54">
        <f>H19-D19</f>
        <v>-129.6999999999971</v>
      </c>
      <c r="G19" s="54"/>
      <c r="H19" s="54">
        <f>H21+H24+H25+H28+H30+H33</f>
        <v>27981.4</v>
      </c>
      <c r="I19" s="57"/>
      <c r="J19" s="55"/>
      <c r="K19" s="55"/>
      <c r="L19" s="56"/>
      <c r="M19" s="57"/>
      <c r="N19" s="57"/>
    </row>
    <row r="20" spans="1:14" ht="14.25">
      <c r="A20" s="51">
        <v>1110000</v>
      </c>
      <c r="B20" s="58" t="s">
        <v>77</v>
      </c>
      <c r="C20" s="36"/>
      <c r="D20" s="53">
        <v>4921.8</v>
      </c>
      <c r="E20" s="53"/>
      <c r="F20" s="53"/>
      <c r="G20" s="53"/>
      <c r="H20" s="53">
        <v>4921.8</v>
      </c>
      <c r="I20" s="36"/>
      <c r="J20" s="59"/>
      <c r="K20" s="59"/>
      <c r="L20" s="56"/>
      <c r="M20" s="60"/>
      <c r="N20" s="61"/>
    </row>
    <row r="21" spans="1:14" ht="24" customHeight="1">
      <c r="A21" s="51">
        <v>1117000</v>
      </c>
      <c r="B21" s="62" t="s">
        <v>38</v>
      </c>
      <c r="C21" s="36">
        <v>411100</v>
      </c>
      <c r="D21" s="63">
        <v>20500</v>
      </c>
      <c r="E21" s="54"/>
      <c r="F21" s="54">
        <f>H21-D21</f>
        <v>700</v>
      </c>
      <c r="G21" s="54"/>
      <c r="H21" s="63">
        <v>21200</v>
      </c>
      <c r="I21" s="57"/>
      <c r="J21" s="55">
        <v>20936</v>
      </c>
      <c r="K21" s="55">
        <v>20936</v>
      </c>
      <c r="L21" s="56"/>
      <c r="M21" s="61"/>
      <c r="N21" s="64"/>
    </row>
    <row r="22" spans="1:14" ht="23.25" customHeight="1">
      <c r="A22" s="51">
        <v>1120000</v>
      </c>
      <c r="B22" s="65" t="s">
        <v>39</v>
      </c>
      <c r="C22" s="36" t="s">
        <v>11</v>
      </c>
      <c r="D22" s="57"/>
      <c r="E22" s="57"/>
      <c r="F22" s="54"/>
      <c r="G22" s="57"/>
      <c r="H22" s="57"/>
      <c r="I22" s="57"/>
      <c r="J22" s="55"/>
      <c r="K22" s="55"/>
      <c r="L22" s="55"/>
      <c r="M22" s="57"/>
      <c r="N22" s="57"/>
    </row>
    <row r="23" spans="1:14" ht="14.25" customHeight="1">
      <c r="A23" s="51">
        <v>1121000</v>
      </c>
      <c r="B23" s="65" t="s">
        <v>12</v>
      </c>
      <c r="C23" s="36" t="s">
        <v>11</v>
      </c>
      <c r="D23" s="57"/>
      <c r="E23" s="57"/>
      <c r="F23" s="54"/>
      <c r="G23" s="57"/>
      <c r="H23" s="57"/>
      <c r="I23" s="57"/>
      <c r="J23" s="55"/>
      <c r="K23" s="55"/>
      <c r="L23" s="55"/>
      <c r="M23" s="57"/>
      <c r="N23" s="57"/>
    </row>
    <row r="24" spans="1:14" ht="14.25" customHeight="1">
      <c r="A24" s="51">
        <v>1121200</v>
      </c>
      <c r="B24" s="66" t="s">
        <v>40</v>
      </c>
      <c r="C24" s="36">
        <v>421200</v>
      </c>
      <c r="D24" s="54">
        <v>150</v>
      </c>
      <c r="E24" s="54"/>
      <c r="F24" s="54"/>
      <c r="G24" s="54"/>
      <c r="H24" s="54">
        <v>150</v>
      </c>
      <c r="I24" s="57"/>
      <c r="J24" s="55">
        <v>52.9</v>
      </c>
      <c r="K24" s="55">
        <v>52.9</v>
      </c>
      <c r="L24" s="55"/>
      <c r="M24" s="61"/>
      <c r="N24" s="64"/>
    </row>
    <row r="25" spans="1:14" ht="14.25" customHeight="1">
      <c r="A25" s="51">
        <v>1121200</v>
      </c>
      <c r="B25" s="66" t="s">
        <v>41</v>
      </c>
      <c r="C25" s="36">
        <v>421322</v>
      </c>
      <c r="D25" s="54">
        <v>1000</v>
      </c>
      <c r="E25" s="54"/>
      <c r="F25" s="54"/>
      <c r="G25" s="54"/>
      <c r="H25" s="54">
        <v>1000</v>
      </c>
      <c r="I25" s="57"/>
      <c r="J25" s="55">
        <v>684.5</v>
      </c>
      <c r="K25" s="55">
        <v>684.5</v>
      </c>
      <c r="L25" s="55"/>
      <c r="M25" s="61"/>
      <c r="N25" s="64"/>
    </row>
    <row r="26" spans="1:14" ht="24" customHeight="1">
      <c r="A26" s="51">
        <v>1121200</v>
      </c>
      <c r="B26" s="66" t="s">
        <v>42</v>
      </c>
      <c r="C26" s="36">
        <v>421311</v>
      </c>
      <c r="D26" s="54"/>
      <c r="E26" s="54"/>
      <c r="F26" s="54"/>
      <c r="G26" s="54"/>
      <c r="H26" s="54"/>
      <c r="I26" s="57"/>
      <c r="J26" s="55"/>
      <c r="K26" s="55"/>
      <c r="L26" s="55"/>
      <c r="M26" s="61"/>
      <c r="N26" s="64"/>
    </row>
    <row r="27" spans="1:14" ht="14.25" customHeight="1">
      <c r="A27" s="51">
        <v>1121300</v>
      </c>
      <c r="B27" s="66" t="s">
        <v>43</v>
      </c>
      <c r="C27" s="36">
        <v>421300</v>
      </c>
      <c r="D27" s="54"/>
      <c r="E27" s="54"/>
      <c r="F27" s="54"/>
      <c r="G27" s="54"/>
      <c r="H27" s="54"/>
      <c r="I27" s="57"/>
      <c r="J27" s="55"/>
      <c r="K27" s="55"/>
      <c r="L27" s="55"/>
      <c r="M27" s="61"/>
      <c r="N27" s="61"/>
    </row>
    <row r="28" spans="1:14" ht="14.25" customHeight="1">
      <c r="A28" s="51">
        <v>1121400</v>
      </c>
      <c r="B28" s="66" t="s">
        <v>44</v>
      </c>
      <c r="C28" s="36">
        <v>421400</v>
      </c>
      <c r="D28" s="54">
        <v>100</v>
      </c>
      <c r="E28" s="54"/>
      <c r="F28" s="54"/>
      <c r="G28" s="54"/>
      <c r="H28" s="54">
        <v>100</v>
      </c>
      <c r="I28" s="57"/>
      <c r="J28" s="55">
        <v>90.5</v>
      </c>
      <c r="K28" s="55">
        <v>90.5</v>
      </c>
      <c r="L28" s="55"/>
      <c r="M28" s="61"/>
      <c r="N28" s="64"/>
    </row>
    <row r="29" spans="1:14" ht="26.25" customHeight="1">
      <c r="A29" s="51">
        <v>1122000</v>
      </c>
      <c r="B29" s="67" t="s">
        <v>45</v>
      </c>
      <c r="C29" s="36" t="s">
        <v>11</v>
      </c>
      <c r="D29" s="54"/>
      <c r="E29" s="54"/>
      <c r="F29" s="54"/>
      <c r="G29" s="54"/>
      <c r="H29" s="54"/>
      <c r="I29" s="57"/>
      <c r="J29" s="54"/>
      <c r="K29" s="54"/>
      <c r="L29" s="57"/>
      <c r="M29" s="57"/>
      <c r="N29" s="57"/>
    </row>
    <row r="30" spans="1:14" ht="14.25" customHeight="1">
      <c r="A30" s="51">
        <v>1122100</v>
      </c>
      <c r="B30" s="66" t="s">
        <v>46</v>
      </c>
      <c r="C30" s="36">
        <v>422100</v>
      </c>
      <c r="D30" s="54">
        <v>100</v>
      </c>
      <c r="E30" s="54"/>
      <c r="F30" s="54">
        <f>H30-D30</f>
        <v>120</v>
      </c>
      <c r="G30" s="54"/>
      <c r="H30" s="54">
        <v>220</v>
      </c>
      <c r="I30" s="57"/>
      <c r="J30" s="54">
        <v>220</v>
      </c>
      <c r="K30" s="54">
        <v>220</v>
      </c>
      <c r="L30" s="57"/>
      <c r="M30" s="61"/>
      <c r="N30" s="64"/>
    </row>
    <row r="31" spans="1:14" ht="14.25" customHeight="1">
      <c r="A31" s="51">
        <v>1122300</v>
      </c>
      <c r="B31" s="66" t="s">
        <v>47</v>
      </c>
      <c r="C31" s="36">
        <v>422900</v>
      </c>
      <c r="D31" s="54"/>
      <c r="E31" s="54"/>
      <c r="F31" s="54"/>
      <c r="G31" s="54"/>
      <c r="H31" s="54"/>
      <c r="I31" s="57"/>
      <c r="J31" s="54"/>
      <c r="K31" s="54"/>
      <c r="L31" s="57"/>
      <c r="M31" s="61"/>
      <c r="N31" s="61"/>
    </row>
    <row r="32" spans="1:14" ht="24.75" customHeight="1">
      <c r="A32" s="51">
        <v>1123000</v>
      </c>
      <c r="B32" s="67" t="s">
        <v>48</v>
      </c>
      <c r="C32" s="36" t="s">
        <v>11</v>
      </c>
      <c r="D32" s="54"/>
      <c r="E32" s="54"/>
      <c r="F32" s="54"/>
      <c r="G32" s="54"/>
      <c r="H32" s="54"/>
      <c r="I32" s="57"/>
      <c r="J32" s="54"/>
      <c r="K32" s="54"/>
      <c r="L32" s="57"/>
      <c r="M32" s="57"/>
      <c r="N32" s="57"/>
    </row>
    <row r="33" spans="1:14" ht="14.25" customHeight="1">
      <c r="A33" s="51">
        <v>1123800</v>
      </c>
      <c r="B33" s="66" t="s">
        <v>49</v>
      </c>
      <c r="C33" s="36">
        <v>423900</v>
      </c>
      <c r="D33" s="54">
        <v>6261.1</v>
      </c>
      <c r="E33" s="54"/>
      <c r="F33" s="54">
        <f>H33-D33</f>
        <v>-949.7000000000007</v>
      </c>
      <c r="G33" s="54"/>
      <c r="H33" s="54">
        <v>5311.4</v>
      </c>
      <c r="I33" s="57"/>
      <c r="J33" s="54">
        <v>5009.7</v>
      </c>
      <c r="K33" s="54">
        <v>5009.7</v>
      </c>
      <c r="L33" s="57"/>
      <c r="M33" s="61"/>
      <c r="N33" s="64"/>
    </row>
    <row r="34" spans="1:14" ht="14.25" customHeight="1">
      <c r="A34" s="51">
        <v>1125000</v>
      </c>
      <c r="B34" s="67" t="s">
        <v>50</v>
      </c>
      <c r="C34" s="36" t="s">
        <v>11</v>
      </c>
      <c r="D34" s="57"/>
      <c r="E34" s="57"/>
      <c r="F34" s="57"/>
      <c r="G34" s="57"/>
      <c r="H34" s="57"/>
      <c r="I34" s="57"/>
      <c r="J34" s="55"/>
      <c r="K34" s="55"/>
      <c r="L34" s="61"/>
      <c r="M34" s="61"/>
      <c r="N34" s="64"/>
    </row>
    <row r="35" spans="1:14" ht="24" customHeight="1">
      <c r="A35" s="51">
        <v>1125100</v>
      </c>
      <c r="B35" s="66" t="s">
        <v>51</v>
      </c>
      <c r="C35" s="36">
        <v>425100</v>
      </c>
      <c r="D35" s="57"/>
      <c r="E35" s="57"/>
      <c r="F35" s="57"/>
      <c r="G35" s="57"/>
      <c r="H35" s="57"/>
      <c r="I35" s="57"/>
      <c r="J35" s="57"/>
      <c r="K35" s="57"/>
      <c r="L35" s="61"/>
      <c r="M35" s="61"/>
      <c r="N35" s="64"/>
    </row>
    <row r="36" spans="1:14" ht="14.25" customHeight="1">
      <c r="A36" s="51">
        <v>1126000</v>
      </c>
      <c r="B36" s="68" t="s">
        <v>52</v>
      </c>
      <c r="C36" s="36" t="s">
        <v>11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4.25" customHeight="1">
      <c r="A37" s="51">
        <v>1126100</v>
      </c>
      <c r="B37" s="62" t="s">
        <v>53</v>
      </c>
      <c r="C37" s="36">
        <v>426100</v>
      </c>
      <c r="D37" s="57"/>
      <c r="E37" s="57"/>
      <c r="F37" s="57"/>
      <c r="G37" s="57"/>
      <c r="H37" s="57"/>
      <c r="I37" s="57"/>
      <c r="J37" s="57"/>
      <c r="K37" s="57"/>
      <c r="L37" s="61"/>
      <c r="M37" s="61"/>
      <c r="N37" s="61"/>
    </row>
    <row r="38" spans="1:14" ht="14.25" customHeight="1">
      <c r="A38" s="51">
        <v>1126700</v>
      </c>
      <c r="B38" s="69" t="s">
        <v>54</v>
      </c>
      <c r="C38" s="36">
        <v>426700</v>
      </c>
      <c r="D38" s="57"/>
      <c r="E38" s="57"/>
      <c r="F38" s="57"/>
      <c r="G38" s="57"/>
      <c r="H38" s="57"/>
      <c r="I38" s="57"/>
      <c r="J38" s="57"/>
      <c r="K38" s="57"/>
      <c r="L38" s="61"/>
      <c r="M38" s="61"/>
      <c r="N38" s="61"/>
    </row>
    <row r="39" spans="1:14" ht="14.25" customHeight="1">
      <c r="A39" s="51">
        <v>1126800</v>
      </c>
      <c r="B39" s="69" t="s">
        <v>55</v>
      </c>
      <c r="C39" s="36">
        <v>426900</v>
      </c>
      <c r="D39" s="57"/>
      <c r="E39" s="57"/>
      <c r="F39" s="57"/>
      <c r="G39" s="57"/>
      <c r="H39" s="57"/>
      <c r="I39" s="57"/>
      <c r="J39" s="57"/>
      <c r="K39" s="57"/>
      <c r="L39" s="61"/>
      <c r="M39" s="61"/>
      <c r="N39" s="61"/>
    </row>
    <row r="40" spans="1:14" ht="14.25" customHeight="1">
      <c r="A40" s="51">
        <v>1140000</v>
      </c>
      <c r="B40" s="68" t="s">
        <v>13</v>
      </c>
      <c r="C40" s="53"/>
      <c r="D40" s="57"/>
      <c r="E40" s="57"/>
      <c r="F40" s="57"/>
      <c r="G40" s="57"/>
      <c r="H40" s="57"/>
      <c r="I40" s="57"/>
      <c r="J40" s="57"/>
      <c r="K40" s="57"/>
      <c r="L40" s="61"/>
      <c r="M40" s="61"/>
      <c r="N40" s="61"/>
    </row>
    <row r="41" spans="1:14" ht="24">
      <c r="A41" s="51">
        <v>1141000</v>
      </c>
      <c r="B41" s="69" t="s">
        <v>56</v>
      </c>
      <c r="C41" s="36">
        <v>451100</v>
      </c>
      <c r="D41" s="57"/>
      <c r="E41" s="57"/>
      <c r="F41" s="57"/>
      <c r="G41" s="57"/>
      <c r="H41" s="57"/>
      <c r="I41" s="57"/>
      <c r="J41" s="57"/>
      <c r="K41" s="57"/>
      <c r="L41" s="61"/>
      <c r="M41" s="61"/>
      <c r="N41" s="61"/>
    </row>
    <row r="42" spans="1:14" ht="14.25">
      <c r="A42" s="51">
        <v>1176000</v>
      </c>
      <c r="B42" s="68" t="s">
        <v>57</v>
      </c>
      <c r="C42" s="53" t="s">
        <v>11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2.75">
      <c r="A43" s="51"/>
      <c r="B43" s="69" t="s">
        <v>58</v>
      </c>
      <c r="C43" s="36">
        <v>486100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25.5">
      <c r="A44" s="51"/>
      <c r="B44" s="70" t="s">
        <v>59</v>
      </c>
      <c r="C44" s="5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25.5">
      <c r="A45" s="51">
        <v>1000000</v>
      </c>
      <c r="B45" s="70" t="s">
        <v>60</v>
      </c>
      <c r="C45" s="53"/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1"/>
    </row>
    <row r="47" spans="1:10" s="3" customFormat="1" ht="12.75">
      <c r="A47" s="83" t="s">
        <v>82</v>
      </c>
      <c r="B47" s="83"/>
      <c r="C47" s="83"/>
      <c r="D47" s="71"/>
      <c r="E47" s="71"/>
      <c r="F47" s="72"/>
      <c r="G47" s="73"/>
      <c r="H47" s="72"/>
      <c r="I47" s="72"/>
      <c r="J47" s="72"/>
    </row>
    <row r="48" spans="1:10" s="3" customFormat="1" ht="15.75">
      <c r="A48" s="26"/>
      <c r="B48" s="26"/>
      <c r="E48" s="26"/>
      <c r="F48" s="74"/>
      <c r="G48" s="75"/>
      <c r="H48" s="72"/>
      <c r="I48" s="72"/>
      <c r="J48" s="72"/>
    </row>
    <row r="49" spans="1:10" s="3" customFormat="1" ht="14.25" customHeight="1">
      <c r="A49" s="84" t="s">
        <v>61</v>
      </c>
      <c r="B49" s="76" t="s">
        <v>64</v>
      </c>
      <c r="C49" s="77"/>
      <c r="E49" s="4"/>
      <c r="F49" s="5"/>
      <c r="H49" s="1" t="s">
        <v>68</v>
      </c>
      <c r="I49" s="6"/>
      <c r="J49" s="7"/>
    </row>
    <row r="50" spans="1:10" s="3" customFormat="1" ht="15" customHeight="1">
      <c r="A50" s="84"/>
      <c r="B50" s="76" t="s">
        <v>65</v>
      </c>
      <c r="C50" s="77"/>
      <c r="E50" s="85" t="s">
        <v>62</v>
      </c>
      <c r="F50" s="85"/>
      <c r="H50" s="82" t="s">
        <v>63</v>
      </c>
      <c r="I50" s="82"/>
      <c r="J50" s="82"/>
    </row>
    <row r="51" spans="1:10" s="3" customFormat="1" ht="15" customHeight="1">
      <c r="A51" s="84"/>
      <c r="B51" s="76"/>
      <c r="C51" s="78"/>
      <c r="E51" s="9"/>
      <c r="F51" s="9"/>
      <c r="H51" s="8"/>
      <c r="I51" s="8"/>
      <c r="J51" s="8"/>
    </row>
    <row r="52" spans="1:10" s="3" customFormat="1" ht="15.75">
      <c r="A52" s="84"/>
      <c r="B52" s="76" t="s">
        <v>66</v>
      </c>
      <c r="C52" s="77"/>
      <c r="E52" s="11"/>
      <c r="F52" s="11"/>
      <c r="H52" s="1" t="s">
        <v>69</v>
      </c>
      <c r="I52" s="12"/>
      <c r="J52" s="13"/>
    </row>
    <row r="53" spans="1:10" s="3" customFormat="1" ht="15.75">
      <c r="A53" s="10"/>
      <c r="B53" s="76" t="s">
        <v>67</v>
      </c>
      <c r="C53" s="77"/>
      <c r="E53" s="85" t="s">
        <v>62</v>
      </c>
      <c r="F53" s="85"/>
      <c r="H53" s="80" t="s">
        <v>63</v>
      </c>
      <c r="I53" s="80"/>
      <c r="J53" s="80"/>
    </row>
  </sheetData>
  <sheetProtection/>
  <mergeCells count="20">
    <mergeCell ref="A47:C47"/>
    <mergeCell ref="A49:A52"/>
    <mergeCell ref="E50:F50"/>
    <mergeCell ref="E53:F53"/>
    <mergeCell ref="A1:J1"/>
    <mergeCell ref="A2:J2"/>
    <mergeCell ref="A3:J3"/>
    <mergeCell ref="C13:D13"/>
    <mergeCell ref="A15:A16"/>
    <mergeCell ref="B15:C15"/>
    <mergeCell ref="D15:D16"/>
    <mergeCell ref="E15:G15"/>
    <mergeCell ref="H53:J53"/>
    <mergeCell ref="L15:M15"/>
    <mergeCell ref="N15:N16"/>
    <mergeCell ref="H50:J50"/>
    <mergeCell ref="H15:H16"/>
    <mergeCell ref="I15:I16"/>
    <mergeCell ref="J15:J16"/>
    <mergeCell ref="K15:K16"/>
  </mergeCells>
  <printOptions/>
  <pageMargins left="0.17" right="0.14" top="0.2" bottom="0.2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4" customWidth="1"/>
    <col min="2" max="2" width="43.7109375" style="14" customWidth="1"/>
    <col min="3" max="3" width="6.7109375" style="14" customWidth="1"/>
    <col min="4" max="4" width="7.140625" style="14" customWidth="1"/>
    <col min="5" max="5" width="5.28125" style="14" customWidth="1"/>
    <col min="6" max="6" width="7.57421875" style="14" customWidth="1"/>
    <col min="7" max="7" width="5.421875" style="14" customWidth="1"/>
    <col min="8" max="8" width="8.28125" style="14" customWidth="1"/>
    <col min="9" max="9" width="7.140625" style="14" customWidth="1"/>
    <col min="10" max="10" width="6.57421875" style="14" customWidth="1"/>
    <col min="11" max="11" width="8.421875" style="14" customWidth="1"/>
    <col min="12" max="12" width="7.7109375" style="14" customWidth="1"/>
    <col min="13" max="13" width="6.8515625" style="14" customWidth="1"/>
    <col min="14" max="14" width="8.00390625" style="14" customWidth="1"/>
    <col min="15" max="16384" width="9.140625" style="14" customWidth="1"/>
  </cols>
  <sheetData>
    <row r="1" spans="1:10" ht="15.7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25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4.25">
      <c r="A3" s="87" t="s">
        <v>83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2.75">
      <c r="A4" s="16"/>
      <c r="B4" s="16"/>
      <c r="C4" s="16"/>
      <c r="D4" s="16"/>
      <c r="E4" s="16"/>
      <c r="F4" s="17"/>
      <c r="G4" s="17"/>
      <c r="H4" s="17"/>
      <c r="I4" s="17"/>
      <c r="J4" s="17"/>
    </row>
    <row r="5" spans="1:10" ht="16.5">
      <c r="A5" s="18"/>
      <c r="B5" s="19"/>
      <c r="C5" s="15"/>
      <c r="D5" s="15"/>
      <c r="E5" s="15"/>
      <c r="F5" s="20"/>
      <c r="G5" s="21"/>
      <c r="H5" s="22"/>
      <c r="I5" s="22"/>
      <c r="J5" s="22"/>
    </row>
    <row r="6" spans="1:14" ht="12.75">
      <c r="A6" s="2" t="s">
        <v>79</v>
      </c>
      <c r="B6" s="26"/>
      <c r="C6" s="25"/>
      <c r="D6" s="25"/>
      <c r="E6" s="26"/>
      <c r="F6" s="27" t="s">
        <v>16</v>
      </c>
      <c r="G6" s="28"/>
      <c r="H6" s="29"/>
      <c r="L6" s="30" t="s">
        <v>17</v>
      </c>
      <c r="N6" s="31" t="s">
        <v>0</v>
      </c>
    </row>
    <row r="7" spans="1:14" ht="12.75">
      <c r="A7" s="23" t="s">
        <v>74</v>
      </c>
      <c r="B7" s="24"/>
      <c r="C7" s="23"/>
      <c r="D7" s="23"/>
      <c r="E7" s="23"/>
      <c r="F7" s="27"/>
      <c r="G7" s="32"/>
      <c r="H7" s="27"/>
      <c r="L7" s="33" t="s">
        <v>18</v>
      </c>
      <c r="N7" s="31" t="s">
        <v>19</v>
      </c>
    </row>
    <row r="8" spans="1:14" ht="12.75">
      <c r="A8" s="23" t="s">
        <v>20</v>
      </c>
      <c r="B8" s="24"/>
      <c r="C8" s="23"/>
      <c r="D8" s="23"/>
      <c r="E8" s="34"/>
      <c r="F8" s="29"/>
      <c r="G8" s="35"/>
      <c r="H8" s="27"/>
      <c r="L8" s="33" t="s">
        <v>21</v>
      </c>
      <c r="N8" s="31" t="s">
        <v>22</v>
      </c>
    </row>
    <row r="9" spans="1:14" ht="13.5" thickBot="1">
      <c r="A9" s="23" t="s">
        <v>1</v>
      </c>
      <c r="B9" s="24"/>
      <c r="C9" s="34"/>
      <c r="D9" s="36">
        <v>106006</v>
      </c>
      <c r="E9" s="23"/>
      <c r="F9" s="27" t="s">
        <v>70</v>
      </c>
      <c r="G9" s="35"/>
      <c r="H9" s="37"/>
      <c r="I9" s="37" t="s">
        <v>80</v>
      </c>
      <c r="J9" s="27"/>
      <c r="N9" s="38"/>
    </row>
    <row r="10" spans="1:14" ht="13.5" thickBot="1">
      <c r="A10" s="23" t="s">
        <v>23</v>
      </c>
      <c r="B10" s="24"/>
      <c r="C10" s="23"/>
      <c r="D10" s="23"/>
      <c r="E10" s="34"/>
      <c r="F10" s="27" t="s">
        <v>24</v>
      </c>
      <c r="G10" s="35"/>
      <c r="H10" s="20"/>
      <c r="I10" s="27"/>
      <c r="N10" s="39" t="s">
        <v>25</v>
      </c>
    </row>
    <row r="11" spans="1:14" ht="13.5" thickBot="1">
      <c r="A11" s="23" t="s">
        <v>71</v>
      </c>
      <c r="B11" s="24"/>
      <c r="C11" s="40"/>
      <c r="D11" s="23"/>
      <c r="E11" s="34"/>
      <c r="F11" s="27" t="s">
        <v>76</v>
      </c>
      <c r="G11" s="28"/>
      <c r="H11" s="37"/>
      <c r="I11" s="37"/>
      <c r="J11" s="27"/>
      <c r="N11" s="38"/>
    </row>
    <row r="12" spans="1:14" ht="13.5" thickBot="1">
      <c r="A12" s="23" t="s">
        <v>72</v>
      </c>
      <c r="B12" s="24"/>
      <c r="C12" s="40"/>
      <c r="D12" s="23"/>
      <c r="E12" s="23"/>
      <c r="F12" s="27" t="s">
        <v>75</v>
      </c>
      <c r="G12" s="35"/>
      <c r="H12" s="37"/>
      <c r="I12" s="37"/>
      <c r="J12" s="27"/>
      <c r="N12" s="41"/>
    </row>
    <row r="13" spans="1:10" ht="12.75">
      <c r="A13" s="40" t="s">
        <v>26</v>
      </c>
      <c r="B13" s="42"/>
      <c r="C13" s="88"/>
      <c r="D13" s="88"/>
      <c r="E13" s="23"/>
      <c r="F13" s="27"/>
      <c r="G13" s="43"/>
      <c r="H13" s="29"/>
      <c r="J13" s="27"/>
    </row>
    <row r="14" spans="1:10" ht="12.75">
      <c r="A14" s="42" t="s">
        <v>27</v>
      </c>
      <c r="B14" s="42"/>
      <c r="C14" s="44"/>
      <c r="D14" s="26"/>
      <c r="E14" s="45">
        <v>1</v>
      </c>
      <c r="F14" s="27" t="s">
        <v>73</v>
      </c>
      <c r="G14" s="43"/>
      <c r="H14" s="27"/>
      <c r="I14" s="37"/>
      <c r="J14" s="27"/>
    </row>
    <row r="15" spans="1:14" ht="18.75" customHeight="1">
      <c r="A15" s="79" t="s">
        <v>28</v>
      </c>
      <c r="B15" s="79" t="s">
        <v>29</v>
      </c>
      <c r="C15" s="79"/>
      <c r="D15" s="79" t="s">
        <v>2</v>
      </c>
      <c r="E15" s="79" t="s">
        <v>3</v>
      </c>
      <c r="F15" s="79"/>
      <c r="G15" s="79"/>
      <c r="H15" s="79" t="s">
        <v>4</v>
      </c>
      <c r="I15" s="79" t="s">
        <v>30</v>
      </c>
      <c r="J15" s="79" t="s">
        <v>5</v>
      </c>
      <c r="K15" s="79" t="s">
        <v>6</v>
      </c>
      <c r="L15" s="79" t="s">
        <v>31</v>
      </c>
      <c r="M15" s="79"/>
      <c r="N15" s="81" t="s">
        <v>7</v>
      </c>
    </row>
    <row r="16" spans="1:14" ht="105">
      <c r="A16" s="79"/>
      <c r="B16" s="47" t="s">
        <v>32</v>
      </c>
      <c r="C16" s="46" t="s">
        <v>8</v>
      </c>
      <c r="D16" s="79"/>
      <c r="E16" s="48" t="s">
        <v>33</v>
      </c>
      <c r="F16" s="48" t="s">
        <v>9</v>
      </c>
      <c r="G16" s="46" t="s">
        <v>34</v>
      </c>
      <c r="H16" s="79"/>
      <c r="I16" s="79"/>
      <c r="J16" s="79"/>
      <c r="K16" s="79"/>
      <c r="L16" s="48" t="s">
        <v>10</v>
      </c>
      <c r="M16" s="46" t="s">
        <v>35</v>
      </c>
      <c r="N16" s="81"/>
    </row>
    <row r="17" spans="1:14" ht="9.75" customHeight="1">
      <c r="A17" s="49">
        <v>1</v>
      </c>
      <c r="B17" s="50">
        <v>2</v>
      </c>
      <c r="C17" s="49">
        <v>3</v>
      </c>
      <c r="D17" s="50">
        <v>4</v>
      </c>
      <c r="E17" s="49">
        <v>5</v>
      </c>
      <c r="F17" s="50">
        <v>6</v>
      </c>
      <c r="G17" s="49">
        <v>7</v>
      </c>
      <c r="H17" s="50">
        <v>8</v>
      </c>
      <c r="I17" s="49">
        <v>9</v>
      </c>
      <c r="J17" s="50">
        <v>10</v>
      </c>
      <c r="K17" s="49">
        <v>11</v>
      </c>
      <c r="L17" s="50">
        <v>12</v>
      </c>
      <c r="M17" s="49">
        <v>13</v>
      </c>
      <c r="N17" s="50">
        <v>14</v>
      </c>
    </row>
    <row r="18" spans="1:14" ht="14.25">
      <c r="A18" s="51">
        <v>1100000</v>
      </c>
      <c r="B18" s="52" t="s">
        <v>36</v>
      </c>
      <c r="C18" s="53"/>
      <c r="D18" s="54">
        <v>1232</v>
      </c>
      <c r="E18" s="54"/>
      <c r="F18" s="54">
        <f>H18-D18</f>
        <v>-354.9</v>
      </c>
      <c r="G18" s="54"/>
      <c r="H18" s="54">
        <v>877.1</v>
      </c>
      <c r="I18" s="55">
        <v>698</v>
      </c>
      <c r="J18" s="55">
        <f>SUM(J20:J43)</f>
        <v>872.4</v>
      </c>
      <c r="K18" s="55">
        <f>SUM(K20:K43)</f>
        <v>872.4</v>
      </c>
      <c r="L18" s="56"/>
      <c r="M18" s="57"/>
      <c r="N18" s="57">
        <f>H20+I18-J18</f>
        <v>93.70000000000005</v>
      </c>
    </row>
    <row r="19" spans="1:14" ht="14.25">
      <c r="A19" s="51"/>
      <c r="B19" s="52" t="s">
        <v>37</v>
      </c>
      <c r="C19" s="53"/>
      <c r="D19" s="54">
        <v>963.9</v>
      </c>
      <c r="E19" s="54"/>
      <c r="F19" s="54">
        <f>H19-D19</f>
        <v>-281.19999999999993</v>
      </c>
      <c r="G19" s="54"/>
      <c r="H19" s="54">
        <f>H21+H24+H33</f>
        <v>682.7</v>
      </c>
      <c r="I19" s="57"/>
      <c r="J19" s="55"/>
      <c r="K19" s="55"/>
      <c r="L19" s="56"/>
      <c r="M19" s="57"/>
      <c r="N19" s="57"/>
    </row>
    <row r="20" spans="1:14" ht="14.25">
      <c r="A20" s="51">
        <v>1110000</v>
      </c>
      <c r="B20" s="58" t="s">
        <v>77</v>
      </c>
      <c r="C20" s="36"/>
      <c r="D20" s="54">
        <v>268.1</v>
      </c>
      <c r="E20" s="53"/>
      <c r="F20" s="53"/>
      <c r="G20" s="53"/>
      <c r="H20" s="54">
        <v>268.1</v>
      </c>
      <c r="I20" s="36"/>
      <c r="J20" s="59"/>
      <c r="K20" s="59"/>
      <c r="L20" s="56"/>
      <c r="M20" s="60"/>
      <c r="N20" s="61"/>
    </row>
    <row r="21" spans="1:14" ht="24.75" customHeight="1">
      <c r="A21" s="51">
        <v>1117000</v>
      </c>
      <c r="B21" s="62" t="s">
        <v>38</v>
      </c>
      <c r="C21" s="36">
        <v>411100</v>
      </c>
      <c r="D21" s="63">
        <v>800</v>
      </c>
      <c r="E21" s="54"/>
      <c r="F21" s="54">
        <f>H21-D21</f>
        <v>-153.29999999999995</v>
      </c>
      <c r="G21" s="54"/>
      <c r="H21" s="63">
        <v>646.7</v>
      </c>
      <c r="I21" s="57"/>
      <c r="J21" s="55">
        <v>752.3</v>
      </c>
      <c r="K21" s="55">
        <v>752.3</v>
      </c>
      <c r="L21" s="56"/>
      <c r="M21" s="61"/>
      <c r="N21" s="64"/>
    </row>
    <row r="22" spans="1:14" ht="14.25" customHeight="1">
      <c r="A22" s="51">
        <v>1120000</v>
      </c>
      <c r="B22" s="65" t="s">
        <v>39</v>
      </c>
      <c r="C22" s="36" t="s">
        <v>11</v>
      </c>
      <c r="D22" s="57"/>
      <c r="E22" s="57"/>
      <c r="F22" s="57"/>
      <c r="G22" s="57"/>
      <c r="H22" s="57"/>
      <c r="I22" s="57"/>
      <c r="J22" s="55"/>
      <c r="K22" s="55"/>
      <c r="L22" s="55"/>
      <c r="M22" s="57"/>
      <c r="N22" s="57"/>
    </row>
    <row r="23" spans="1:14" ht="14.25" customHeight="1">
      <c r="A23" s="51">
        <v>1121000</v>
      </c>
      <c r="B23" s="65" t="s">
        <v>12</v>
      </c>
      <c r="C23" s="36" t="s">
        <v>11</v>
      </c>
      <c r="D23" s="57"/>
      <c r="E23" s="57"/>
      <c r="F23" s="57"/>
      <c r="G23" s="57"/>
      <c r="H23" s="57"/>
      <c r="I23" s="57"/>
      <c r="J23" s="55"/>
      <c r="K23" s="55"/>
      <c r="L23" s="55"/>
      <c r="M23" s="57"/>
      <c r="N23" s="57"/>
    </row>
    <row r="24" spans="1:14" ht="14.25" customHeight="1">
      <c r="A24" s="51">
        <v>1121200</v>
      </c>
      <c r="B24" s="66" t="s">
        <v>40</v>
      </c>
      <c r="C24" s="36">
        <v>421200</v>
      </c>
      <c r="D24" s="54">
        <v>60</v>
      </c>
      <c r="E24" s="54"/>
      <c r="F24" s="54">
        <f>H24-D24</f>
        <v>-60</v>
      </c>
      <c r="G24" s="54"/>
      <c r="H24" s="54">
        <v>0</v>
      </c>
      <c r="I24" s="57"/>
      <c r="J24" s="55"/>
      <c r="K24" s="55"/>
      <c r="L24" s="55"/>
      <c r="M24" s="61"/>
      <c r="N24" s="64"/>
    </row>
    <row r="25" spans="1:14" ht="14.25" customHeight="1">
      <c r="A25" s="51">
        <v>1121200</v>
      </c>
      <c r="B25" s="66" t="s">
        <v>41</v>
      </c>
      <c r="C25" s="36">
        <v>421322</v>
      </c>
      <c r="D25" s="54"/>
      <c r="E25" s="54"/>
      <c r="F25" s="54"/>
      <c r="G25" s="54"/>
      <c r="H25" s="54"/>
      <c r="I25" s="57"/>
      <c r="J25" s="55"/>
      <c r="K25" s="55"/>
      <c r="L25" s="55"/>
      <c r="M25" s="61"/>
      <c r="N25" s="64"/>
    </row>
    <row r="26" spans="1:14" ht="14.25" customHeight="1">
      <c r="A26" s="51">
        <v>1121200</v>
      </c>
      <c r="B26" s="66" t="s">
        <v>42</v>
      </c>
      <c r="C26" s="36">
        <v>421311</v>
      </c>
      <c r="D26" s="54"/>
      <c r="E26" s="54"/>
      <c r="F26" s="54"/>
      <c r="G26" s="54"/>
      <c r="H26" s="54"/>
      <c r="I26" s="57"/>
      <c r="J26" s="55"/>
      <c r="K26" s="55"/>
      <c r="L26" s="55"/>
      <c r="M26" s="61"/>
      <c r="N26" s="64"/>
    </row>
    <row r="27" spans="1:14" ht="14.25" customHeight="1">
      <c r="A27" s="51">
        <v>1121300</v>
      </c>
      <c r="B27" s="66" t="s">
        <v>43</v>
      </c>
      <c r="C27" s="36">
        <v>421300</v>
      </c>
      <c r="D27" s="54"/>
      <c r="E27" s="54"/>
      <c r="F27" s="54"/>
      <c r="G27" s="54"/>
      <c r="H27" s="54"/>
      <c r="I27" s="57"/>
      <c r="J27" s="55"/>
      <c r="K27" s="55"/>
      <c r="L27" s="55"/>
      <c r="M27" s="61"/>
      <c r="N27" s="61"/>
    </row>
    <row r="28" spans="1:14" ht="14.25" customHeight="1">
      <c r="A28" s="51">
        <v>1121400</v>
      </c>
      <c r="B28" s="66" t="s">
        <v>44</v>
      </c>
      <c r="C28" s="36">
        <v>421400</v>
      </c>
      <c r="D28" s="54"/>
      <c r="E28" s="54"/>
      <c r="F28" s="54"/>
      <c r="G28" s="54"/>
      <c r="H28" s="54"/>
      <c r="I28" s="57"/>
      <c r="J28" s="55"/>
      <c r="K28" s="55"/>
      <c r="L28" s="55"/>
      <c r="M28" s="61"/>
      <c r="N28" s="64"/>
    </row>
    <row r="29" spans="1:14" ht="14.25" customHeight="1">
      <c r="A29" s="51">
        <v>1122000</v>
      </c>
      <c r="B29" s="67" t="s">
        <v>45</v>
      </c>
      <c r="C29" s="36" t="s">
        <v>11</v>
      </c>
      <c r="D29" s="54"/>
      <c r="E29" s="54"/>
      <c r="F29" s="54"/>
      <c r="G29" s="54"/>
      <c r="H29" s="54"/>
      <c r="I29" s="57"/>
      <c r="J29" s="54"/>
      <c r="K29" s="54"/>
      <c r="L29" s="57"/>
      <c r="M29" s="57"/>
      <c r="N29" s="57"/>
    </row>
    <row r="30" spans="1:14" ht="14.25" customHeight="1">
      <c r="A30" s="51">
        <v>1122100</v>
      </c>
      <c r="B30" s="66" t="s">
        <v>46</v>
      </c>
      <c r="C30" s="36">
        <v>422100</v>
      </c>
      <c r="D30" s="54"/>
      <c r="E30" s="54"/>
      <c r="F30" s="54"/>
      <c r="G30" s="54"/>
      <c r="H30" s="54"/>
      <c r="I30" s="57"/>
      <c r="J30" s="54"/>
      <c r="K30" s="54"/>
      <c r="L30" s="57"/>
      <c r="M30" s="61"/>
      <c r="N30" s="64"/>
    </row>
    <row r="31" spans="1:14" ht="14.25" customHeight="1">
      <c r="A31" s="51">
        <v>1122300</v>
      </c>
      <c r="B31" s="66" t="s">
        <v>47</v>
      </c>
      <c r="C31" s="36">
        <v>422900</v>
      </c>
      <c r="D31" s="54"/>
      <c r="E31" s="54"/>
      <c r="F31" s="54"/>
      <c r="G31" s="54"/>
      <c r="H31" s="54"/>
      <c r="I31" s="57"/>
      <c r="J31" s="54"/>
      <c r="K31" s="54"/>
      <c r="L31" s="57"/>
      <c r="M31" s="61"/>
      <c r="N31" s="61"/>
    </row>
    <row r="32" spans="1:14" ht="24.75" customHeight="1">
      <c r="A32" s="51">
        <v>1123000</v>
      </c>
      <c r="B32" s="67" t="s">
        <v>48</v>
      </c>
      <c r="C32" s="36" t="s">
        <v>11</v>
      </c>
      <c r="D32" s="54"/>
      <c r="E32" s="54"/>
      <c r="F32" s="54"/>
      <c r="G32" s="54"/>
      <c r="H32" s="54"/>
      <c r="I32" s="57"/>
      <c r="J32" s="54"/>
      <c r="K32" s="54"/>
      <c r="L32" s="57"/>
      <c r="M32" s="57"/>
      <c r="N32" s="57"/>
    </row>
    <row r="33" spans="1:14" ht="14.25" customHeight="1">
      <c r="A33" s="51">
        <v>1123800</v>
      </c>
      <c r="B33" s="66" t="s">
        <v>49</v>
      </c>
      <c r="C33" s="36">
        <v>423900</v>
      </c>
      <c r="D33" s="54">
        <v>103.9</v>
      </c>
      <c r="E33" s="54"/>
      <c r="F33" s="54">
        <f>H33-D33</f>
        <v>-67.9</v>
      </c>
      <c r="G33" s="54"/>
      <c r="H33" s="54">
        <v>36</v>
      </c>
      <c r="I33" s="57"/>
      <c r="J33" s="54">
        <v>120.1</v>
      </c>
      <c r="K33" s="54">
        <v>120.1</v>
      </c>
      <c r="L33" s="57"/>
      <c r="M33" s="61"/>
      <c r="N33" s="64"/>
    </row>
    <row r="34" spans="1:14" ht="14.25" customHeight="1">
      <c r="A34" s="51">
        <v>1125000</v>
      </c>
      <c r="B34" s="67" t="s">
        <v>50</v>
      </c>
      <c r="C34" s="36" t="s">
        <v>11</v>
      </c>
      <c r="D34" s="57"/>
      <c r="E34" s="57"/>
      <c r="F34" s="57"/>
      <c r="G34" s="57"/>
      <c r="H34" s="57"/>
      <c r="I34" s="57"/>
      <c r="J34" s="55"/>
      <c r="K34" s="55"/>
      <c r="L34" s="61"/>
      <c r="M34" s="61"/>
      <c r="N34" s="64"/>
    </row>
    <row r="35" spans="1:14" ht="24" customHeight="1">
      <c r="A35" s="51">
        <v>1125100</v>
      </c>
      <c r="B35" s="66" t="s">
        <v>51</v>
      </c>
      <c r="C35" s="36">
        <v>425100</v>
      </c>
      <c r="D35" s="57"/>
      <c r="E35" s="57"/>
      <c r="F35" s="57"/>
      <c r="G35" s="57"/>
      <c r="H35" s="57"/>
      <c r="I35" s="57"/>
      <c r="J35" s="57"/>
      <c r="K35" s="57"/>
      <c r="L35" s="61"/>
      <c r="M35" s="61"/>
      <c r="N35" s="64"/>
    </row>
    <row r="36" spans="1:14" ht="14.25" customHeight="1">
      <c r="A36" s="51">
        <v>1126000</v>
      </c>
      <c r="B36" s="68" t="s">
        <v>52</v>
      </c>
      <c r="C36" s="36" t="s">
        <v>11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4.25" customHeight="1">
      <c r="A37" s="51">
        <v>1126100</v>
      </c>
      <c r="B37" s="62" t="s">
        <v>53</v>
      </c>
      <c r="C37" s="36">
        <v>426100</v>
      </c>
      <c r="D37" s="57"/>
      <c r="E37" s="57"/>
      <c r="F37" s="57"/>
      <c r="G37" s="57"/>
      <c r="H37" s="57"/>
      <c r="I37" s="57"/>
      <c r="J37" s="57"/>
      <c r="K37" s="57"/>
      <c r="L37" s="61"/>
      <c r="M37" s="61"/>
      <c r="N37" s="61"/>
    </row>
    <row r="38" spans="1:14" ht="14.25" customHeight="1">
      <c r="A38" s="51">
        <v>1126700</v>
      </c>
      <c r="B38" s="69" t="s">
        <v>54</v>
      </c>
      <c r="C38" s="36">
        <v>426700</v>
      </c>
      <c r="D38" s="57"/>
      <c r="E38" s="57"/>
      <c r="F38" s="57"/>
      <c r="G38" s="57"/>
      <c r="H38" s="57"/>
      <c r="I38" s="57"/>
      <c r="J38" s="57"/>
      <c r="K38" s="57"/>
      <c r="L38" s="61"/>
      <c r="M38" s="61"/>
      <c r="N38" s="61"/>
    </row>
    <row r="39" spans="1:14" ht="14.25" customHeight="1">
      <c r="A39" s="51">
        <v>1126800</v>
      </c>
      <c r="B39" s="69" t="s">
        <v>55</v>
      </c>
      <c r="C39" s="36">
        <v>426900</v>
      </c>
      <c r="D39" s="57"/>
      <c r="E39" s="57"/>
      <c r="F39" s="57"/>
      <c r="G39" s="57"/>
      <c r="H39" s="57"/>
      <c r="I39" s="57"/>
      <c r="J39" s="57"/>
      <c r="K39" s="57"/>
      <c r="L39" s="61"/>
      <c r="M39" s="61"/>
      <c r="N39" s="61"/>
    </row>
    <row r="40" spans="1:14" ht="14.25" customHeight="1">
      <c r="A40" s="51">
        <v>1140000</v>
      </c>
      <c r="B40" s="68" t="s">
        <v>13</v>
      </c>
      <c r="C40" s="53"/>
      <c r="D40" s="57"/>
      <c r="E40" s="57"/>
      <c r="F40" s="57"/>
      <c r="G40" s="57"/>
      <c r="H40" s="57"/>
      <c r="I40" s="57"/>
      <c r="J40" s="57"/>
      <c r="K40" s="57"/>
      <c r="L40" s="61"/>
      <c r="M40" s="61"/>
      <c r="N40" s="61"/>
    </row>
    <row r="41" spans="1:14" ht="24">
      <c r="A41" s="51">
        <v>1141000</v>
      </c>
      <c r="B41" s="69" t="s">
        <v>56</v>
      </c>
      <c r="C41" s="36">
        <v>451100</v>
      </c>
      <c r="D41" s="57"/>
      <c r="E41" s="57"/>
      <c r="F41" s="57"/>
      <c r="G41" s="57"/>
      <c r="H41" s="57"/>
      <c r="I41" s="57"/>
      <c r="J41" s="57"/>
      <c r="K41" s="57"/>
      <c r="L41" s="61"/>
      <c r="M41" s="61"/>
      <c r="N41" s="61"/>
    </row>
    <row r="42" spans="1:14" ht="14.25">
      <c r="A42" s="51">
        <v>1176000</v>
      </c>
      <c r="B42" s="68" t="s">
        <v>57</v>
      </c>
      <c r="C42" s="53" t="s">
        <v>11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2.75">
      <c r="A43" s="51"/>
      <c r="B43" s="69" t="s">
        <v>58</v>
      </c>
      <c r="C43" s="36">
        <v>486100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25.5">
      <c r="A44" s="51"/>
      <c r="B44" s="70" t="s">
        <v>59</v>
      </c>
      <c r="C44" s="5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25.5">
      <c r="A45" s="51">
        <v>1000000</v>
      </c>
      <c r="B45" s="70" t="s">
        <v>60</v>
      </c>
      <c r="C45" s="53"/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1"/>
    </row>
    <row r="47" spans="1:10" s="3" customFormat="1" ht="12.75">
      <c r="A47" s="83" t="s">
        <v>84</v>
      </c>
      <c r="B47" s="83"/>
      <c r="C47" s="83"/>
      <c r="D47" s="71"/>
      <c r="E47" s="71"/>
      <c r="F47" s="72"/>
      <c r="G47" s="73"/>
      <c r="H47" s="72"/>
      <c r="I47" s="72"/>
      <c r="J47" s="72"/>
    </row>
    <row r="48" spans="1:10" s="3" customFormat="1" ht="15.75">
      <c r="A48" s="26"/>
      <c r="B48" s="26"/>
      <c r="E48" s="26"/>
      <c r="F48" s="74"/>
      <c r="G48" s="75"/>
      <c r="H48" s="72"/>
      <c r="I48" s="72"/>
      <c r="J48" s="72"/>
    </row>
    <row r="49" spans="1:10" s="3" customFormat="1" ht="14.25" customHeight="1">
      <c r="A49" s="84" t="s">
        <v>61</v>
      </c>
      <c r="B49" s="76" t="s">
        <v>64</v>
      </c>
      <c r="C49" s="77"/>
      <c r="E49" s="4"/>
      <c r="F49" s="5"/>
      <c r="H49" s="1" t="s">
        <v>68</v>
      </c>
      <c r="I49" s="6"/>
      <c r="J49" s="7"/>
    </row>
    <row r="50" spans="1:10" s="3" customFormat="1" ht="15" customHeight="1">
      <c r="A50" s="84"/>
      <c r="B50" s="76" t="s">
        <v>65</v>
      </c>
      <c r="C50" s="77"/>
      <c r="E50" s="85" t="s">
        <v>62</v>
      </c>
      <c r="F50" s="85"/>
      <c r="H50" s="82" t="s">
        <v>63</v>
      </c>
      <c r="I50" s="82"/>
      <c r="J50" s="82"/>
    </row>
    <row r="51" spans="1:10" s="3" customFormat="1" ht="15" customHeight="1">
      <c r="A51" s="84"/>
      <c r="B51" s="76"/>
      <c r="C51" s="78"/>
      <c r="E51" s="9"/>
      <c r="F51" s="9"/>
      <c r="H51" s="8"/>
      <c r="I51" s="8"/>
      <c r="J51" s="8"/>
    </row>
    <row r="52" spans="1:10" s="3" customFormat="1" ht="15.75">
      <c r="A52" s="84"/>
      <c r="B52" s="76" t="s">
        <v>66</v>
      </c>
      <c r="C52" s="77"/>
      <c r="E52" s="11"/>
      <c r="F52" s="11"/>
      <c r="H52" s="1" t="s">
        <v>69</v>
      </c>
      <c r="I52" s="12"/>
      <c r="J52" s="13"/>
    </row>
    <row r="53" spans="1:10" s="3" customFormat="1" ht="15.75">
      <c r="A53" s="10"/>
      <c r="B53" s="76" t="s">
        <v>67</v>
      </c>
      <c r="C53" s="77"/>
      <c r="E53" s="85" t="s">
        <v>62</v>
      </c>
      <c r="F53" s="85"/>
      <c r="H53" s="80" t="s">
        <v>63</v>
      </c>
      <c r="I53" s="80"/>
      <c r="J53" s="80"/>
    </row>
  </sheetData>
  <sheetProtection/>
  <mergeCells count="20">
    <mergeCell ref="E53:F53"/>
    <mergeCell ref="H53:J53"/>
    <mergeCell ref="A1:J1"/>
    <mergeCell ref="A2:J2"/>
    <mergeCell ref="A3:J3"/>
    <mergeCell ref="C13:D13"/>
    <mergeCell ref="A15:A16"/>
    <mergeCell ref="B15:C15"/>
    <mergeCell ref="D15:D16"/>
    <mergeCell ref="E15:G15"/>
    <mergeCell ref="H15:H16"/>
    <mergeCell ref="I15:I16"/>
    <mergeCell ref="J15:J16"/>
    <mergeCell ref="K15:K16"/>
    <mergeCell ref="L15:M15"/>
    <mergeCell ref="N15:N16"/>
    <mergeCell ref="A47:C47"/>
    <mergeCell ref="A49:A52"/>
    <mergeCell ref="E50:F50"/>
    <mergeCell ref="H50:J50"/>
  </mergeCells>
  <printOptions/>
  <pageMargins left="0.14" right="0.16" top="0.29" bottom="0.22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Yegor</cp:lastModifiedBy>
  <cp:lastPrinted>2017-07-06T09:18:53Z</cp:lastPrinted>
  <dcterms:created xsi:type="dcterms:W3CDTF">2012-10-12T11:29:17Z</dcterms:created>
  <dcterms:modified xsi:type="dcterms:W3CDTF">2018-01-11T07:37:37Z</dcterms:modified>
  <cp:category/>
  <cp:version/>
  <cp:contentType/>
  <cp:contentStatus/>
</cp:coreProperties>
</file>