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440" tabRatio="605" activeTab="0"/>
  </bookViews>
  <sheets>
    <sheet name="Mutqer" sheetId="1" r:id="rId1"/>
  </sheets>
  <definedNames>
    <definedName name="_xlnm.Print_Titles" localSheetId="0">'Mutqer'!$4:$8</definedName>
  </definedNames>
  <calcPr fullCalcOnLoad="1"/>
</workbook>
</file>

<file path=xl/sharedStrings.xml><?xml version="1.0" encoding="utf-8"?>
<sst xmlns="http://schemas.openxmlformats.org/spreadsheetml/2006/main" count="148" uniqueCount="126">
  <si>
    <t xml:space="preserve"> ՀԱՇՎԵՏՎՈՒԹՅՈՒՆ</t>
  </si>
  <si>
    <t>Հ/հ</t>
  </si>
  <si>
    <t>Անվանումը</t>
  </si>
  <si>
    <t>տող 1000
ԸՆԴԱՄԵՆԸ  ԵԿԱՄՈՒՏՆԵՐ     
(տող 1100 + տող 1200+
տող 1300)</t>
  </si>
  <si>
    <t>Շեղումը</t>
  </si>
  <si>
    <t>տող 1000
ԸՆԴԱՄԵՆԸ  ԵԿԱՄՈՒՏՆԵՐ     
(տող 1100 + տող 1200+
տող 1300)
/ըստ համայնքի բյուջեի հաշվետվության/</t>
  </si>
  <si>
    <t xml:space="preserve">որից` 
Սեփական եկամուտներ
 (Ընդամենը եկամուտներ առանց պաշտոնական դրամաշնորհների)                                                                                                              </t>
  </si>
  <si>
    <t xml:space="preserve"> տող 1000
Ընդամենը վարչական մաս</t>
  </si>
  <si>
    <t>տող 1000
Ընդամենը ֆոնդային մաս</t>
  </si>
  <si>
    <t>Հաշվետու ժամանակաշրջան</t>
  </si>
  <si>
    <t>ծրագիր տարեկան</t>
  </si>
  <si>
    <t xml:space="preserve">փաստ </t>
  </si>
  <si>
    <t xml:space="preserve">փաստ.                                                                            </t>
  </si>
  <si>
    <t>կատ. %-ը</t>
  </si>
  <si>
    <t>ք.Վանաձոր</t>
  </si>
  <si>
    <t>Գուգարք</t>
  </si>
  <si>
    <t>Շահումյան</t>
  </si>
  <si>
    <t>Լեռնապատ</t>
  </si>
  <si>
    <t>Արջուտ</t>
  </si>
  <si>
    <t>Բազում</t>
  </si>
  <si>
    <t>Մարգահովիտ</t>
  </si>
  <si>
    <t>Լերմոնտովո</t>
  </si>
  <si>
    <t>Ֆիոլետովո</t>
  </si>
  <si>
    <t>Դարպաս</t>
  </si>
  <si>
    <t>Ձորագյուղ</t>
  </si>
  <si>
    <t>Ձորագետավան</t>
  </si>
  <si>
    <t>Եղեգնուտ</t>
  </si>
  <si>
    <t>Դեբետ</t>
  </si>
  <si>
    <t>Փամբակ</t>
  </si>
  <si>
    <t>Անտառամուտ</t>
  </si>
  <si>
    <t>Վահագնի</t>
  </si>
  <si>
    <t>Վահագնաձոր</t>
  </si>
  <si>
    <t>Ազնվաձոր</t>
  </si>
  <si>
    <t>Անտառաշեն</t>
  </si>
  <si>
    <t>Հալլավար</t>
  </si>
  <si>
    <t>Քարաբերդ</t>
  </si>
  <si>
    <t>ք.Սպիտակ</t>
  </si>
  <si>
    <t>Հարթագյուղ</t>
  </si>
  <si>
    <t>Լուսաղբյուր</t>
  </si>
  <si>
    <t>Լեռնանցք</t>
  </si>
  <si>
    <t>Կաթնաջուր</t>
  </si>
  <si>
    <t>Ծաղկաբեր</t>
  </si>
  <si>
    <t>Մեծ Պարնի</t>
  </si>
  <si>
    <t>Շիրակամուտ</t>
  </si>
  <si>
    <t>Արևաշող</t>
  </si>
  <si>
    <t>Սարամեջ</t>
  </si>
  <si>
    <t>Սարահարթ</t>
  </si>
  <si>
    <t>Գեղասար</t>
  </si>
  <si>
    <t>Նոր Խաչակապ</t>
  </si>
  <si>
    <t>Քարաձոր</t>
  </si>
  <si>
    <t>Սարալանջ</t>
  </si>
  <si>
    <t>Շենավան</t>
  </si>
  <si>
    <t>Գոգարան</t>
  </si>
  <si>
    <t>Լեռնավան</t>
  </si>
  <si>
    <t>Խնկոյան</t>
  </si>
  <si>
    <t>Ջրաշեն</t>
  </si>
  <si>
    <t>Ղուրսալի</t>
  </si>
  <si>
    <t>ք.Տաշիր</t>
  </si>
  <si>
    <t>Մեծավան</t>
  </si>
  <si>
    <t>Սարչապետ</t>
  </si>
  <si>
    <t>Նորաշեն</t>
  </si>
  <si>
    <t>Լեռնահովիտ</t>
  </si>
  <si>
    <t>Կաթնառատ</t>
  </si>
  <si>
    <t>Բլագոդարնոյե</t>
  </si>
  <si>
    <t>Միխայելովկա</t>
  </si>
  <si>
    <t>Մեդովկա</t>
  </si>
  <si>
    <t>Նովոսելցովո</t>
  </si>
  <si>
    <t>Ձյունաշող</t>
  </si>
  <si>
    <t>Ձորամուտ</t>
  </si>
  <si>
    <t>Պետրովկա</t>
  </si>
  <si>
    <t>Պաղաղբյուր</t>
  </si>
  <si>
    <t>Դաշտադեմ</t>
  </si>
  <si>
    <t>Մեղվահովիտ</t>
  </si>
  <si>
    <t>Արծնի</t>
  </si>
  <si>
    <t>Ապավեն</t>
  </si>
  <si>
    <t>Պրիվոլնոյե</t>
  </si>
  <si>
    <t>Սարատովկա</t>
  </si>
  <si>
    <t>Ալավերդի</t>
  </si>
  <si>
    <t>ք.Ախթալա</t>
  </si>
  <si>
    <t>ք.Թումանյան</t>
  </si>
  <si>
    <t>ք.Շամլուղ</t>
  </si>
  <si>
    <t>Այգեհատ</t>
  </si>
  <si>
    <t>Արդվի</t>
  </si>
  <si>
    <t>Արևածագ</t>
  </si>
  <si>
    <t>Աքորի</t>
  </si>
  <si>
    <t>Դսեղ</t>
  </si>
  <si>
    <t>Թեղուտ</t>
  </si>
  <si>
    <t>Ծաթեր</t>
  </si>
  <si>
    <t>Ծաղկաշատ</t>
  </si>
  <si>
    <t>Կարմիր Աղեգի</t>
  </si>
  <si>
    <t>Կաճաճկուտ</t>
  </si>
  <si>
    <t>Հագվի</t>
  </si>
  <si>
    <t>Հաղպատ</t>
  </si>
  <si>
    <t>Ճոճկան</t>
  </si>
  <si>
    <t>Մեծ Այրում</t>
  </si>
  <si>
    <t>Նեղոց</t>
  </si>
  <si>
    <t>Մղարթ</t>
  </si>
  <si>
    <t>Շնող</t>
  </si>
  <si>
    <t>Չկալով</t>
  </si>
  <si>
    <t>Ջիլիզա</t>
  </si>
  <si>
    <t>Քարկոփ</t>
  </si>
  <si>
    <t>Օձուն</t>
  </si>
  <si>
    <t>ք.Ստեփանավան</t>
  </si>
  <si>
    <t>Կուրթան</t>
  </si>
  <si>
    <t>Վարդաբլուր</t>
  </si>
  <si>
    <t>Հոբարձի</t>
  </si>
  <si>
    <t>Գյուլագարակ</t>
  </si>
  <si>
    <t>Գարգառ</t>
  </si>
  <si>
    <t>Պուշկինո</t>
  </si>
  <si>
    <t>Ամրակից</t>
  </si>
  <si>
    <t>Ուրասար</t>
  </si>
  <si>
    <t>Կաթնաղբյուր</t>
  </si>
  <si>
    <t>Սվերդլով</t>
  </si>
  <si>
    <t>Ուռուտ</t>
  </si>
  <si>
    <t>Բովաձոր</t>
  </si>
  <si>
    <t>Լոռի Բերդ</t>
  </si>
  <si>
    <t>Լեջան</t>
  </si>
  <si>
    <t>Ագարակ</t>
  </si>
  <si>
    <t>Յաղդան</t>
  </si>
  <si>
    <t>Հովնանաձոր</t>
  </si>
  <si>
    <t>Կողես</t>
  </si>
  <si>
    <r>
      <t xml:space="preserve">տող1251+1254
ա) Պետական բյուջեից ֆինանսական համահարթեցման սկզբունքով տրամադրվող դոտացիաներ 
բ) Պետական բյուջեից համայնքի վարչական բյուջեին տրամադրվող այլ դոտացիաներ </t>
    </r>
  </si>
  <si>
    <t>Ընդամենը</t>
  </si>
  <si>
    <t xml:space="preserve">ծրագիր                                                                                                                                                                                                                                      տարեկան </t>
  </si>
  <si>
    <t xml:space="preserve">ծրագիր 3 ամիս                                                                                                                                                                                                                            </t>
  </si>
  <si>
    <t xml:space="preserve">  ՀՀ  ԼՈՌՈՒ ՄԱՐԶԻ  ՀԱՄԱՅՆՔՆԵՐԻ   ԲՅՈՒՋԵՏԱՅԻՆ   ԵԿԱՄՈՒՏՆԵՐԻ   ՎԵՐԱԲԵՐՅԱԼ (աճողական)
2017թ. մարտի  31-ի դրությամբ </t>
  </si>
</sst>
</file>

<file path=xl/styles.xml><?xml version="1.0" encoding="utf-8"?>
<styleSheet xmlns="http://schemas.openxmlformats.org/spreadsheetml/2006/main">
  <numFmts count="39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&quot; &quot;#,##0_);\(&quot; &quot;#,##0\)"/>
    <numFmt numFmtId="191" formatCode="0.0000000000000000"/>
    <numFmt numFmtId="192" formatCode="#,##0.000"/>
    <numFmt numFmtId="193" formatCode="#,##0.0000"/>
    <numFmt numFmtId="194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GHEA Grapalat"/>
      <family val="3"/>
    </font>
    <font>
      <sz val="11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sz val="9"/>
      <name val="Arial Armenian"/>
      <family val="2"/>
    </font>
    <font>
      <sz val="8"/>
      <name val="Calibri"/>
      <family val="2"/>
    </font>
    <font>
      <sz val="10"/>
      <name val="Arial LatArm"/>
      <family val="2"/>
    </font>
    <font>
      <sz val="9"/>
      <name val="Arial LatArm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9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 applyProtection="1">
      <alignment/>
      <protection locked="0"/>
    </xf>
    <xf numFmtId="188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189" fontId="5" fillId="0" borderId="11" xfId="0" applyNumberFormat="1" applyFont="1" applyBorder="1" applyAlignment="1">
      <alignment horizontal="left" vertical="center"/>
    </xf>
    <xf numFmtId="189" fontId="5" fillId="35" borderId="11" xfId="0" applyNumberFormat="1" applyFont="1" applyFill="1" applyBorder="1" applyAlignment="1" applyProtection="1">
      <alignment horizontal="right" vertical="center" wrapText="1"/>
      <protection/>
    </xf>
    <xf numFmtId="189" fontId="5" fillId="36" borderId="11" xfId="0" applyNumberFormat="1" applyFont="1" applyFill="1" applyBorder="1" applyAlignment="1" applyProtection="1">
      <alignment horizontal="right" vertical="center" wrapText="1"/>
      <protection locked="0"/>
    </xf>
    <xf numFmtId="189" fontId="5" fillId="37" borderId="11" xfId="0" applyNumberFormat="1" applyFont="1" applyFill="1" applyBorder="1" applyAlignment="1" applyProtection="1">
      <alignment horizontal="right" vertical="center" wrapText="1"/>
      <protection/>
    </xf>
    <xf numFmtId="189" fontId="5" fillId="0" borderId="11" xfId="0" applyNumberFormat="1" applyFont="1" applyBorder="1" applyAlignment="1" applyProtection="1">
      <alignment horizontal="right" vertical="center" wrapText="1"/>
      <protection locked="0"/>
    </xf>
    <xf numFmtId="189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/>
      <protection/>
    </xf>
    <xf numFmtId="189" fontId="5" fillId="0" borderId="11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3" fontId="5" fillId="38" borderId="11" xfId="0" applyNumberFormat="1" applyFont="1" applyFill="1" applyBorder="1" applyAlignment="1" applyProtection="1">
      <alignment horizontal="center" vertical="center" wrapText="1"/>
      <protection locked="0"/>
    </xf>
    <xf numFmtId="3" fontId="5" fillId="38" borderId="11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89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4" fontId="8" fillId="0" borderId="0" xfId="0" applyNumberFormat="1" applyFont="1" applyAlignment="1" applyProtection="1">
      <alignment/>
      <protection locked="0"/>
    </xf>
    <xf numFmtId="4" fontId="9" fillId="0" borderId="0" xfId="0" applyNumberFormat="1" applyFont="1" applyAlignment="1" applyProtection="1">
      <alignment/>
      <protection locked="0"/>
    </xf>
    <xf numFmtId="4" fontId="8" fillId="0" borderId="13" xfId="0" applyNumberFormat="1" applyFont="1" applyBorder="1" applyAlignment="1" applyProtection="1">
      <alignment horizontal="right" vertical="center"/>
      <protection locked="0"/>
    </xf>
    <xf numFmtId="189" fontId="5" fillId="38" borderId="11" xfId="0" applyNumberFormat="1" applyFont="1" applyFill="1" applyBorder="1" applyAlignment="1" applyProtection="1">
      <alignment horizontal="right" vertical="center" wrapText="1"/>
      <protection/>
    </xf>
    <xf numFmtId="189" fontId="5" fillId="0" borderId="11" xfId="0" applyNumberFormat="1" applyFont="1" applyBorder="1" applyAlignment="1" applyProtection="1">
      <alignment horizontal="right"/>
      <protection locked="0"/>
    </xf>
    <xf numFmtId="193" fontId="5" fillId="35" borderId="11" xfId="0" applyNumberFormat="1" applyFont="1" applyFill="1" applyBorder="1" applyAlignment="1" applyProtection="1">
      <alignment horizontal="right" vertical="center" wrapText="1"/>
      <protection/>
    </xf>
    <xf numFmtId="4" fontId="8" fillId="0" borderId="14" xfId="0" applyNumberFormat="1" applyFont="1" applyBorder="1" applyAlignment="1" applyProtection="1">
      <alignment horizontal="right" vertical="center"/>
      <protection locked="0"/>
    </xf>
    <xf numFmtId="0" fontId="5" fillId="0" borderId="15" xfId="0" applyFont="1" applyBorder="1" applyAlignment="1" applyProtection="1">
      <alignment horizontal="center" vertical="center" wrapText="1"/>
      <protection/>
    </xf>
    <xf numFmtId="4" fontId="5" fillId="39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left" vertical="center" wrapText="1" indent="1"/>
      <protection/>
    </xf>
    <xf numFmtId="0" fontId="5" fillId="0" borderId="18" xfId="0" applyFont="1" applyBorder="1" applyAlignment="1" applyProtection="1">
      <alignment horizontal="left" vertical="center" wrapText="1" indent="1"/>
      <protection/>
    </xf>
    <xf numFmtId="4" fontId="5" fillId="40" borderId="12" xfId="0" applyNumberFormat="1" applyFont="1" applyFill="1" applyBorder="1" applyAlignment="1" applyProtection="1">
      <alignment horizontal="center" vertical="center" wrapText="1"/>
      <protection/>
    </xf>
    <xf numFmtId="4" fontId="5" fillId="40" borderId="19" xfId="0" applyNumberFormat="1" applyFont="1" applyFill="1" applyBorder="1" applyAlignment="1" applyProtection="1">
      <alignment horizontal="center" vertical="center" wrapText="1"/>
      <protection/>
    </xf>
    <xf numFmtId="0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36" borderId="15" xfId="0" applyNumberFormat="1" applyFont="1" applyFill="1" applyBorder="1" applyAlignment="1" applyProtection="1">
      <alignment horizontal="center" vertical="center" wrapText="1"/>
      <protection/>
    </xf>
    <xf numFmtId="0" fontId="5" fillId="36" borderId="20" xfId="0" applyNumberFormat="1" applyFont="1" applyFill="1" applyBorder="1" applyAlignment="1" applyProtection="1">
      <alignment horizontal="center" vertical="center" wrapText="1"/>
      <protection/>
    </xf>
    <xf numFmtId="4" fontId="5" fillId="40" borderId="21" xfId="0" applyNumberFormat="1" applyFont="1" applyFill="1" applyBorder="1" applyAlignment="1" applyProtection="1">
      <alignment horizontal="center" vertical="center" wrapText="1"/>
      <protection/>
    </xf>
    <xf numFmtId="4" fontId="5" fillId="40" borderId="22" xfId="0" applyNumberFormat="1" applyFont="1" applyFill="1" applyBorder="1" applyAlignment="1" applyProtection="1">
      <alignment horizontal="center" vertical="center" wrapText="1"/>
      <protection/>
    </xf>
    <xf numFmtId="4" fontId="5" fillId="36" borderId="12" xfId="0" applyNumberFormat="1" applyFont="1" applyFill="1" applyBorder="1" applyAlignment="1" applyProtection="1">
      <alignment horizontal="center" vertical="center" wrapText="1"/>
      <protection/>
    </xf>
    <xf numFmtId="4" fontId="5" fillId="36" borderId="19" xfId="0" applyNumberFormat="1" applyFont="1" applyFill="1" applyBorder="1" applyAlignment="1" applyProtection="1">
      <alignment horizontal="center" vertical="center" wrapText="1"/>
      <protection/>
    </xf>
    <xf numFmtId="0" fontId="4" fillId="35" borderId="21" xfId="0" applyFont="1" applyFill="1" applyBorder="1" applyAlignment="1" applyProtection="1">
      <alignment horizontal="center" vertical="center" wrapText="1"/>
      <protection/>
    </xf>
    <xf numFmtId="0" fontId="4" fillId="35" borderId="16" xfId="0" applyFont="1" applyFill="1" applyBorder="1" applyAlignment="1" applyProtection="1">
      <alignment horizontal="center" vertical="center" wrapText="1"/>
      <protection/>
    </xf>
    <xf numFmtId="0" fontId="4" fillId="35" borderId="15" xfId="0" applyFont="1" applyFill="1" applyBorder="1" applyAlignment="1" applyProtection="1">
      <alignment horizontal="center" vertical="center" wrapText="1"/>
      <protection/>
    </xf>
    <xf numFmtId="0" fontId="4" fillId="35" borderId="23" xfId="0" applyFont="1" applyFill="1" applyBorder="1" applyAlignment="1" applyProtection="1">
      <alignment horizontal="center" vertical="center" wrapText="1"/>
      <protection/>
    </xf>
    <xf numFmtId="0" fontId="4" fillId="35" borderId="0" xfId="0" applyFont="1" applyFill="1" applyBorder="1" applyAlignment="1" applyProtection="1">
      <alignment horizontal="center" vertical="center" wrapText="1"/>
      <protection/>
    </xf>
    <xf numFmtId="0" fontId="4" fillId="35" borderId="24" xfId="0" applyFont="1" applyFill="1" applyBorder="1" applyAlignment="1" applyProtection="1">
      <alignment horizontal="center" vertical="center" wrapText="1"/>
      <protection/>
    </xf>
    <xf numFmtId="0" fontId="4" fillId="35" borderId="22" xfId="0" applyFont="1" applyFill="1" applyBorder="1" applyAlignment="1" applyProtection="1">
      <alignment horizontal="center" vertical="center" wrapText="1"/>
      <protection/>
    </xf>
    <xf numFmtId="0" fontId="4" fillId="35" borderId="25" xfId="0" applyFont="1" applyFill="1" applyBorder="1" applyAlignment="1" applyProtection="1">
      <alignment horizontal="center" vertical="center" wrapText="1"/>
      <protection/>
    </xf>
    <xf numFmtId="0" fontId="4" fillId="35" borderId="20" xfId="0" applyFont="1" applyFill="1" applyBorder="1" applyAlignment="1" applyProtection="1">
      <alignment horizontal="center" vertical="center" wrapText="1"/>
      <protection/>
    </xf>
    <xf numFmtId="4" fontId="5" fillId="0" borderId="23" xfId="0" applyNumberFormat="1" applyFont="1" applyBorder="1" applyAlignment="1" applyProtection="1">
      <alignment horizontal="center" vertical="center" wrapText="1"/>
      <protection/>
    </xf>
    <xf numFmtId="4" fontId="5" fillId="0" borderId="0" xfId="0" applyNumberFormat="1" applyFont="1" applyBorder="1" applyAlignment="1" applyProtection="1">
      <alignment horizontal="center" vertical="center" wrapText="1"/>
      <protection/>
    </xf>
    <xf numFmtId="4" fontId="5" fillId="0" borderId="24" xfId="0" applyNumberFormat="1" applyFont="1" applyBorder="1" applyAlignment="1" applyProtection="1">
      <alignment horizontal="center" vertical="center" wrapText="1"/>
      <protection/>
    </xf>
    <xf numFmtId="0" fontId="5" fillId="35" borderId="21" xfId="0" applyNumberFormat="1" applyFont="1" applyFill="1" applyBorder="1" applyAlignment="1" applyProtection="1">
      <alignment horizontal="center" vertical="center" wrapText="1"/>
      <protection/>
    </xf>
    <xf numFmtId="0" fontId="5" fillId="35" borderId="16" xfId="0" applyNumberFormat="1" applyFont="1" applyFill="1" applyBorder="1" applyAlignment="1" applyProtection="1">
      <alignment horizontal="center" vertical="center" wrapText="1"/>
      <protection/>
    </xf>
    <xf numFmtId="0" fontId="5" fillId="35" borderId="15" xfId="0" applyNumberFormat="1" applyFont="1" applyFill="1" applyBorder="1" applyAlignment="1" applyProtection="1">
      <alignment horizontal="center" vertical="center" wrapText="1"/>
      <protection/>
    </xf>
    <xf numFmtId="0" fontId="5" fillId="35" borderId="23" xfId="0" applyNumberFormat="1" applyFont="1" applyFill="1" applyBorder="1" applyAlignment="1" applyProtection="1">
      <alignment horizontal="center" vertical="center" wrapText="1"/>
      <protection/>
    </xf>
    <xf numFmtId="0" fontId="5" fillId="35" borderId="0" xfId="0" applyNumberFormat="1" applyFont="1" applyFill="1" applyBorder="1" applyAlignment="1" applyProtection="1">
      <alignment horizontal="center" vertical="center" wrapText="1"/>
      <protection/>
    </xf>
    <xf numFmtId="0" fontId="5" fillId="35" borderId="24" xfId="0" applyNumberFormat="1" applyFont="1" applyFill="1" applyBorder="1" applyAlignment="1" applyProtection="1">
      <alignment horizontal="center" vertical="center" wrapText="1"/>
      <protection/>
    </xf>
    <xf numFmtId="0" fontId="5" fillId="35" borderId="22" xfId="0" applyNumberFormat="1" applyFont="1" applyFill="1" applyBorder="1" applyAlignment="1" applyProtection="1">
      <alignment horizontal="center" vertical="center" wrapText="1"/>
      <protection/>
    </xf>
    <xf numFmtId="0" fontId="5" fillId="35" borderId="25" xfId="0" applyNumberFormat="1" applyFont="1" applyFill="1" applyBorder="1" applyAlignment="1" applyProtection="1">
      <alignment horizontal="center" vertical="center" wrapText="1"/>
      <protection/>
    </xf>
    <xf numFmtId="0" fontId="5" fillId="35" borderId="20" xfId="0" applyNumberFormat="1" applyFont="1" applyFill="1" applyBorder="1" applyAlignment="1" applyProtection="1">
      <alignment horizontal="center" vertical="center" wrapText="1"/>
      <protection/>
    </xf>
    <xf numFmtId="4" fontId="5" fillId="39" borderId="16" xfId="0" applyNumberFormat="1" applyFont="1" applyFill="1" applyBorder="1" applyAlignment="1" applyProtection="1">
      <alignment horizontal="center" vertical="center" wrapText="1"/>
      <protection/>
    </xf>
    <xf numFmtId="4" fontId="5" fillId="35" borderId="21" xfId="0" applyNumberFormat="1" applyFont="1" applyFill="1" applyBorder="1" applyAlignment="1" applyProtection="1">
      <alignment horizontal="center" vertical="center" wrapText="1"/>
      <protection/>
    </xf>
    <xf numFmtId="4" fontId="5" fillId="35" borderId="16" xfId="0" applyNumberFormat="1" applyFont="1" applyFill="1" applyBorder="1" applyAlignment="1" applyProtection="1">
      <alignment horizontal="center" vertical="center" wrapText="1"/>
      <protection/>
    </xf>
    <xf numFmtId="4" fontId="5" fillId="35" borderId="15" xfId="0" applyNumberFormat="1" applyFont="1" applyFill="1" applyBorder="1" applyAlignment="1" applyProtection="1">
      <alignment horizontal="center" vertical="center" wrapText="1"/>
      <protection/>
    </xf>
    <xf numFmtId="4" fontId="5" fillId="35" borderId="23" xfId="0" applyNumberFormat="1" applyFont="1" applyFill="1" applyBorder="1" applyAlignment="1" applyProtection="1">
      <alignment horizontal="center" vertical="center" wrapText="1"/>
      <protection/>
    </xf>
    <xf numFmtId="4" fontId="5" fillId="35" borderId="0" xfId="0" applyNumberFormat="1" applyFont="1" applyFill="1" applyBorder="1" applyAlignment="1" applyProtection="1">
      <alignment horizontal="center" vertical="center" wrapText="1"/>
      <protection/>
    </xf>
    <xf numFmtId="4" fontId="5" fillId="35" borderId="24" xfId="0" applyNumberFormat="1" applyFont="1" applyFill="1" applyBorder="1" applyAlignment="1" applyProtection="1">
      <alignment horizontal="center" vertical="center" wrapText="1"/>
      <protection/>
    </xf>
    <xf numFmtId="4" fontId="5" fillId="35" borderId="22" xfId="0" applyNumberFormat="1" applyFont="1" applyFill="1" applyBorder="1" applyAlignment="1" applyProtection="1">
      <alignment horizontal="center" vertical="center" wrapText="1"/>
      <protection/>
    </xf>
    <xf numFmtId="4" fontId="5" fillId="35" borderId="25" xfId="0" applyNumberFormat="1" applyFont="1" applyFill="1" applyBorder="1" applyAlignment="1" applyProtection="1">
      <alignment horizontal="center" vertical="center" wrapText="1"/>
      <protection/>
    </xf>
    <xf numFmtId="4" fontId="5" fillId="35" borderId="20" xfId="0" applyNumberFormat="1" applyFont="1" applyFill="1" applyBorder="1" applyAlignment="1" applyProtection="1">
      <alignment horizontal="center" vertical="center" wrapText="1"/>
      <protection/>
    </xf>
    <xf numFmtId="0" fontId="3" fillId="35" borderId="21" xfId="0" applyNumberFormat="1" applyFont="1" applyFill="1" applyBorder="1" applyAlignment="1" applyProtection="1">
      <alignment horizontal="center" vertical="center" wrapText="1"/>
      <protection/>
    </xf>
    <xf numFmtId="0" fontId="3" fillId="35" borderId="15" xfId="0" applyNumberFormat="1" applyFont="1" applyFill="1" applyBorder="1" applyAlignment="1" applyProtection="1">
      <alignment horizontal="center" vertical="center" wrapText="1"/>
      <protection/>
    </xf>
    <xf numFmtId="0" fontId="3" fillId="35" borderId="23" xfId="0" applyNumberFormat="1" applyFont="1" applyFill="1" applyBorder="1" applyAlignment="1" applyProtection="1">
      <alignment horizontal="center" vertical="center" wrapText="1"/>
      <protection/>
    </xf>
    <xf numFmtId="0" fontId="3" fillId="35" borderId="24" xfId="0" applyNumberFormat="1" applyFont="1" applyFill="1" applyBorder="1" applyAlignment="1" applyProtection="1">
      <alignment horizontal="center" vertical="center" wrapText="1"/>
      <protection/>
    </xf>
    <xf numFmtId="0" fontId="3" fillId="35" borderId="22" xfId="0" applyNumberFormat="1" applyFont="1" applyFill="1" applyBorder="1" applyAlignment="1" applyProtection="1">
      <alignment horizontal="center" vertical="center" wrapText="1"/>
      <protection/>
    </xf>
    <xf numFmtId="0" fontId="3" fillId="35" borderId="20" xfId="0" applyNumberFormat="1" applyFont="1" applyFill="1" applyBorder="1" applyAlignment="1" applyProtection="1">
      <alignment horizontal="center" vertical="center" wrapText="1"/>
      <protection/>
    </xf>
    <xf numFmtId="0" fontId="4" fillId="36" borderId="21" xfId="0" applyNumberFormat="1" applyFont="1" applyFill="1" applyBorder="1" applyAlignment="1" applyProtection="1">
      <alignment horizontal="center" vertical="center" wrapText="1"/>
      <protection/>
    </xf>
    <xf numFmtId="0" fontId="4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36" borderId="23" xfId="0" applyNumberFormat="1" applyFont="1" applyFill="1" applyBorder="1" applyAlignment="1" applyProtection="1">
      <alignment horizontal="center" vertical="center" wrapText="1"/>
      <protection/>
    </xf>
    <xf numFmtId="0" fontId="4" fillId="36" borderId="0" xfId="0" applyNumberFormat="1" applyFont="1" applyFill="1" applyBorder="1" applyAlignment="1" applyProtection="1">
      <alignment horizontal="center" vertical="center" wrapText="1"/>
      <protection/>
    </xf>
    <xf numFmtId="0" fontId="4" fillId="36" borderId="22" xfId="0" applyNumberFormat="1" applyFont="1" applyFill="1" applyBorder="1" applyAlignment="1" applyProtection="1">
      <alignment horizontal="center" vertical="center" wrapText="1"/>
      <protection/>
    </xf>
    <xf numFmtId="0" fontId="4" fillId="36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4" fontId="4" fillId="35" borderId="21" xfId="0" applyNumberFormat="1" applyFont="1" applyFill="1" applyBorder="1" applyAlignment="1" applyProtection="1">
      <alignment horizontal="center" vertical="center" wrapText="1"/>
      <protection/>
    </xf>
    <xf numFmtId="4" fontId="4" fillId="35" borderId="16" xfId="0" applyNumberFormat="1" applyFont="1" applyFill="1" applyBorder="1" applyAlignment="1" applyProtection="1">
      <alignment horizontal="center" vertical="center" wrapText="1"/>
      <protection/>
    </xf>
    <xf numFmtId="4" fontId="4" fillId="35" borderId="15" xfId="0" applyNumberFormat="1" applyFont="1" applyFill="1" applyBorder="1" applyAlignment="1" applyProtection="1">
      <alignment horizontal="center" vertical="center" wrapText="1"/>
      <protection/>
    </xf>
    <xf numFmtId="4" fontId="4" fillId="35" borderId="23" xfId="0" applyNumberFormat="1" applyFont="1" applyFill="1" applyBorder="1" applyAlignment="1" applyProtection="1">
      <alignment horizontal="center" vertical="center" wrapText="1"/>
      <protection/>
    </xf>
    <xf numFmtId="4" fontId="4" fillId="35" borderId="0" xfId="0" applyNumberFormat="1" applyFont="1" applyFill="1" applyBorder="1" applyAlignment="1" applyProtection="1">
      <alignment horizontal="center" vertical="center" wrapText="1"/>
      <protection/>
    </xf>
    <xf numFmtId="4" fontId="4" fillId="35" borderId="24" xfId="0" applyNumberFormat="1" applyFont="1" applyFill="1" applyBorder="1" applyAlignment="1" applyProtection="1">
      <alignment horizontal="center" vertical="center" wrapText="1"/>
      <protection/>
    </xf>
    <xf numFmtId="4" fontId="4" fillId="35" borderId="22" xfId="0" applyNumberFormat="1" applyFont="1" applyFill="1" applyBorder="1" applyAlignment="1" applyProtection="1">
      <alignment horizontal="center" vertical="center" wrapText="1"/>
      <protection/>
    </xf>
    <xf numFmtId="4" fontId="4" fillId="35" borderId="25" xfId="0" applyNumberFormat="1" applyFont="1" applyFill="1" applyBorder="1" applyAlignment="1" applyProtection="1">
      <alignment horizontal="center" vertical="center" wrapText="1"/>
      <protection/>
    </xf>
    <xf numFmtId="4" fontId="4" fillId="35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left" vertical="center" wrapText="1" indent="1"/>
      <protection/>
    </xf>
    <xf numFmtId="0" fontId="5" fillId="0" borderId="10" xfId="0" applyFont="1" applyBorder="1" applyAlignment="1" applyProtection="1">
      <alignment horizontal="left" vertical="center" wrapText="1" indent="1"/>
      <protection/>
    </xf>
    <xf numFmtId="0" fontId="5" fillId="33" borderId="22" xfId="0" applyNumberFormat="1" applyFont="1" applyFill="1" applyBorder="1" applyAlignment="1" applyProtection="1">
      <alignment horizontal="center" vertical="center" wrapText="1"/>
      <protection/>
    </xf>
    <xf numFmtId="0" fontId="5" fillId="33" borderId="25" xfId="0" applyNumberFormat="1" applyFont="1" applyFill="1" applyBorder="1" applyAlignment="1" applyProtection="1">
      <alignment horizontal="center" vertical="center" wrapText="1"/>
      <protection/>
    </xf>
    <xf numFmtId="0" fontId="5" fillId="33" borderId="2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91"/>
  <sheetViews>
    <sheetView tabSelected="1" zoomScalePageLayoutView="0" workbookViewId="0" topLeftCell="A1">
      <selection activeCell="C4" sqref="C4:F6"/>
    </sheetView>
  </sheetViews>
  <sheetFormatPr defaultColWidth="9.140625" defaultRowHeight="15"/>
  <cols>
    <col min="1" max="1" width="6.140625" style="4" customWidth="1"/>
    <col min="2" max="2" width="17.57421875" style="4" customWidth="1"/>
    <col min="3" max="3" width="14.8515625" style="4" customWidth="1"/>
    <col min="4" max="4" width="11.57421875" style="4" customWidth="1"/>
    <col min="5" max="5" width="14.57421875" style="4" customWidth="1"/>
    <col min="6" max="6" width="10.00390625" style="4" customWidth="1"/>
    <col min="7" max="7" width="13.00390625" style="4" hidden="1" customWidth="1"/>
    <col min="8" max="8" width="12.8515625" style="4" hidden="1" customWidth="1"/>
    <col min="9" max="9" width="0.13671875" style="4" hidden="1" customWidth="1"/>
    <col min="10" max="10" width="12.421875" style="4" hidden="1" customWidth="1"/>
    <col min="11" max="11" width="14.00390625" style="4" customWidth="1"/>
    <col min="12" max="12" width="12.28125" style="4" customWidth="1"/>
    <col min="13" max="13" width="13.57421875" style="4" customWidth="1"/>
    <col min="14" max="14" width="9.7109375" style="4" customWidth="1"/>
    <col min="15" max="15" width="15.00390625" style="4" customWidth="1"/>
    <col min="16" max="16" width="12.8515625" style="4" customWidth="1"/>
    <col min="17" max="18" width="17.57421875" style="4" customWidth="1"/>
    <col min="19" max="19" width="15.00390625" style="4" customWidth="1"/>
    <col min="20" max="20" width="14.00390625" style="4" customWidth="1"/>
    <col min="21" max="22" width="12.7109375" style="4" customWidth="1"/>
    <col min="23" max="23" width="12.28125" style="4" customWidth="1"/>
    <col min="24" max="24" width="13.7109375" style="4" customWidth="1"/>
    <col min="25" max="26" width="14.421875" style="4" customWidth="1"/>
    <col min="27" max="27" width="10.28125" style="4" customWidth="1"/>
    <col min="28" max="28" width="12.140625" style="4" customWidth="1"/>
    <col min="29" max="16384" width="9.140625" style="4" customWidth="1"/>
  </cols>
  <sheetData>
    <row r="1" spans="2:18" s="1" customFormat="1" ht="19.5" customHeight="1">
      <c r="B1" s="96" t="s">
        <v>0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2"/>
      <c r="P1" s="2"/>
      <c r="Q1" s="2"/>
      <c r="R1" s="2"/>
    </row>
    <row r="2" spans="1:18" s="1" customFormat="1" ht="36" customHeight="1">
      <c r="A2" s="97" t="s">
        <v>125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3"/>
      <c r="P2" s="3"/>
      <c r="Q2" s="3"/>
      <c r="R2" s="3"/>
    </row>
    <row r="3" ht="18.75" customHeight="1">
      <c r="B3" s="5"/>
    </row>
    <row r="4" spans="1:26" s="6" customFormat="1" ht="21" customHeight="1">
      <c r="A4" s="98" t="s">
        <v>1</v>
      </c>
      <c r="B4" s="99" t="s">
        <v>2</v>
      </c>
      <c r="C4" s="100" t="s">
        <v>3</v>
      </c>
      <c r="D4" s="101"/>
      <c r="E4" s="101"/>
      <c r="F4" s="102"/>
      <c r="G4" s="84" t="s">
        <v>4</v>
      </c>
      <c r="H4" s="85"/>
      <c r="I4" s="90" t="s">
        <v>5</v>
      </c>
      <c r="J4" s="91"/>
      <c r="K4" s="65" t="s">
        <v>6</v>
      </c>
      <c r="L4" s="66"/>
      <c r="M4" s="66"/>
      <c r="N4" s="67"/>
      <c r="O4" s="74"/>
      <c r="P4" s="74"/>
      <c r="Q4" s="74"/>
      <c r="R4" s="37"/>
      <c r="S4" s="75" t="s">
        <v>7</v>
      </c>
      <c r="T4" s="76"/>
      <c r="U4" s="76"/>
      <c r="V4" s="77"/>
      <c r="W4" s="53" t="s">
        <v>8</v>
      </c>
      <c r="X4" s="54"/>
      <c r="Y4" s="54"/>
      <c r="Z4" s="55"/>
    </row>
    <row r="5" spans="1:26" s="6" customFormat="1" ht="33" customHeight="1">
      <c r="A5" s="98"/>
      <c r="B5" s="99"/>
      <c r="C5" s="103"/>
      <c r="D5" s="104"/>
      <c r="E5" s="104"/>
      <c r="F5" s="105"/>
      <c r="G5" s="86"/>
      <c r="H5" s="87"/>
      <c r="I5" s="92"/>
      <c r="J5" s="93"/>
      <c r="K5" s="68"/>
      <c r="L5" s="69"/>
      <c r="M5" s="69"/>
      <c r="N5" s="70"/>
      <c r="O5" s="62"/>
      <c r="P5" s="63"/>
      <c r="Q5" s="63"/>
      <c r="R5" s="64"/>
      <c r="S5" s="78"/>
      <c r="T5" s="79"/>
      <c r="U5" s="79"/>
      <c r="V5" s="80"/>
      <c r="W5" s="56"/>
      <c r="X5" s="57"/>
      <c r="Y5" s="57"/>
      <c r="Z5" s="58"/>
    </row>
    <row r="6" spans="1:26" s="6" customFormat="1" ht="117" customHeight="1">
      <c r="A6" s="98"/>
      <c r="B6" s="99"/>
      <c r="C6" s="106"/>
      <c r="D6" s="107"/>
      <c r="E6" s="107"/>
      <c r="F6" s="108"/>
      <c r="G6" s="88"/>
      <c r="H6" s="89"/>
      <c r="I6" s="94"/>
      <c r="J6" s="95"/>
      <c r="K6" s="71"/>
      <c r="L6" s="72"/>
      <c r="M6" s="72"/>
      <c r="N6" s="73"/>
      <c r="O6" s="111" t="s">
        <v>121</v>
      </c>
      <c r="P6" s="112"/>
      <c r="Q6" s="112"/>
      <c r="R6" s="113"/>
      <c r="S6" s="81"/>
      <c r="T6" s="82"/>
      <c r="U6" s="82"/>
      <c r="V6" s="83"/>
      <c r="W6" s="59"/>
      <c r="X6" s="60"/>
      <c r="Y6" s="60"/>
      <c r="Z6" s="61"/>
    </row>
    <row r="7" spans="1:26" s="6" customFormat="1" ht="15.75" customHeight="1">
      <c r="A7" s="98"/>
      <c r="B7" s="99"/>
      <c r="C7" s="40" t="s">
        <v>123</v>
      </c>
      <c r="D7" s="42" t="s">
        <v>9</v>
      </c>
      <c r="E7" s="43"/>
      <c r="F7" s="44"/>
      <c r="G7" s="49" t="s">
        <v>10</v>
      </c>
      <c r="H7" s="7"/>
      <c r="I7" s="51" t="s">
        <v>10</v>
      </c>
      <c r="J7" s="47" t="s">
        <v>11</v>
      </c>
      <c r="K7" s="40" t="s">
        <v>123</v>
      </c>
      <c r="L7" s="42" t="s">
        <v>9</v>
      </c>
      <c r="M7" s="43"/>
      <c r="N7" s="44"/>
      <c r="O7" s="40" t="s">
        <v>123</v>
      </c>
      <c r="P7" s="45" t="s">
        <v>9</v>
      </c>
      <c r="Q7" s="46"/>
      <c r="R7" s="36"/>
      <c r="S7" s="40" t="s">
        <v>123</v>
      </c>
      <c r="T7" s="38" t="s">
        <v>9</v>
      </c>
      <c r="U7" s="39"/>
      <c r="V7" s="109"/>
      <c r="W7" s="40" t="s">
        <v>123</v>
      </c>
      <c r="X7" s="38" t="s">
        <v>9</v>
      </c>
      <c r="Y7" s="110"/>
      <c r="Z7" s="39"/>
    </row>
    <row r="8" spans="1:26" s="6" customFormat="1" ht="27.75" customHeight="1">
      <c r="A8" s="98"/>
      <c r="B8" s="99"/>
      <c r="C8" s="41"/>
      <c r="D8" s="8" t="s">
        <v>124</v>
      </c>
      <c r="E8" s="9" t="s">
        <v>12</v>
      </c>
      <c r="F8" s="9" t="s">
        <v>13</v>
      </c>
      <c r="G8" s="50"/>
      <c r="H8" s="9" t="s">
        <v>11</v>
      </c>
      <c r="I8" s="52"/>
      <c r="J8" s="48"/>
      <c r="K8" s="41"/>
      <c r="L8" s="8" t="s">
        <v>124</v>
      </c>
      <c r="M8" s="9" t="s">
        <v>12</v>
      </c>
      <c r="N8" s="9" t="s">
        <v>13</v>
      </c>
      <c r="O8" s="41"/>
      <c r="P8" s="8" t="s">
        <v>124</v>
      </c>
      <c r="Q8" s="9" t="s">
        <v>12</v>
      </c>
      <c r="R8" s="9" t="s">
        <v>13</v>
      </c>
      <c r="S8" s="41"/>
      <c r="T8" s="8" t="s">
        <v>124</v>
      </c>
      <c r="U8" s="9" t="s">
        <v>12</v>
      </c>
      <c r="V8" s="9" t="s">
        <v>13</v>
      </c>
      <c r="W8" s="41"/>
      <c r="X8" s="8" t="s">
        <v>124</v>
      </c>
      <c r="Y8" s="9" t="s">
        <v>12</v>
      </c>
      <c r="Z8" s="9" t="s">
        <v>13</v>
      </c>
    </row>
    <row r="9" spans="1:26" s="6" customFormat="1" ht="14.25" customHeight="1">
      <c r="A9" s="10"/>
      <c r="B9" s="11">
        <v>1</v>
      </c>
      <c r="C9" s="11">
        <v>2</v>
      </c>
      <c r="D9" s="11">
        <v>3</v>
      </c>
      <c r="E9" s="11">
        <v>4</v>
      </c>
      <c r="F9" s="11">
        <v>5</v>
      </c>
      <c r="G9" s="11">
        <v>6</v>
      </c>
      <c r="H9" s="11">
        <v>7</v>
      </c>
      <c r="I9" s="11">
        <v>8</v>
      </c>
      <c r="J9" s="11">
        <v>9</v>
      </c>
      <c r="K9" s="11">
        <v>10</v>
      </c>
      <c r="L9" s="11">
        <v>11</v>
      </c>
      <c r="M9" s="11">
        <v>12</v>
      </c>
      <c r="N9" s="11">
        <v>13</v>
      </c>
      <c r="O9" s="11">
        <v>14</v>
      </c>
      <c r="P9" s="11">
        <v>15</v>
      </c>
      <c r="Q9" s="11">
        <v>16</v>
      </c>
      <c r="R9" s="11">
        <v>17</v>
      </c>
      <c r="S9" s="11">
        <v>18</v>
      </c>
      <c r="T9" s="11">
        <v>19</v>
      </c>
      <c r="U9" s="11">
        <v>20</v>
      </c>
      <c r="V9" s="11">
        <v>21</v>
      </c>
      <c r="W9" s="11">
        <v>22</v>
      </c>
      <c r="X9" s="11">
        <v>23</v>
      </c>
      <c r="Y9" s="11">
        <v>24</v>
      </c>
      <c r="Z9" s="11">
        <v>25</v>
      </c>
    </row>
    <row r="10" spans="1:28" s="24" customFormat="1" ht="21" customHeight="1">
      <c r="A10" s="21">
        <v>1</v>
      </c>
      <c r="B10" s="12" t="s">
        <v>14</v>
      </c>
      <c r="C10" s="13">
        <v>2350000</v>
      </c>
      <c r="D10" s="13">
        <v>530248.8</v>
      </c>
      <c r="E10" s="13">
        <v>518129.85189999995</v>
      </c>
      <c r="F10" s="13">
        <v>97.71447892008429</v>
      </c>
      <c r="G10" s="13">
        <v>-271072.2997999999</v>
      </c>
      <c r="H10" s="13">
        <v>235544.27810000005</v>
      </c>
      <c r="I10" s="14">
        <v>2078927.7002</v>
      </c>
      <c r="J10" s="14">
        <v>753674.13</v>
      </c>
      <c r="K10" s="15">
        <v>705556.3</v>
      </c>
      <c r="L10" s="15">
        <v>172572</v>
      </c>
      <c r="M10" s="15">
        <v>166424.0319</v>
      </c>
      <c r="N10" s="15">
        <v>96.43744750017385</v>
      </c>
      <c r="O10" s="16">
        <v>1575814.0999999999</v>
      </c>
      <c r="P10" s="16">
        <v>344239.8</v>
      </c>
      <c r="Q10" s="16">
        <v>338739.8</v>
      </c>
      <c r="R10" s="16">
        <f>Q10/P10*100</f>
        <v>98.40227655256597</v>
      </c>
      <c r="S10" s="13">
        <v>2350000</v>
      </c>
      <c r="T10" s="13">
        <v>530248.8</v>
      </c>
      <c r="U10" s="13">
        <v>518637.23189999996</v>
      </c>
      <c r="V10" s="13">
        <f>U10/T10*100</f>
        <v>97.8101660767549</v>
      </c>
      <c r="W10" s="17">
        <v>0</v>
      </c>
      <c r="X10" s="17">
        <v>0</v>
      </c>
      <c r="Y10" s="17">
        <v>-507.38</v>
      </c>
      <c r="Z10" s="17" t="e">
        <f>Y10/X10*100</f>
        <v>#DIV/0!</v>
      </c>
      <c r="AA10" s="28"/>
      <c r="AB10" s="29"/>
    </row>
    <row r="11" spans="1:28" s="24" customFormat="1" ht="21" customHeight="1">
      <c r="A11" s="22">
        <v>2</v>
      </c>
      <c r="B11" s="12" t="s">
        <v>15</v>
      </c>
      <c r="C11" s="13">
        <v>148179.1</v>
      </c>
      <c r="D11" s="13">
        <v>37831.7</v>
      </c>
      <c r="E11" s="13">
        <v>39316.189999999995</v>
      </c>
      <c r="F11" s="13">
        <v>103.92393151774834</v>
      </c>
      <c r="G11" s="13">
        <v>1930748.6002</v>
      </c>
      <c r="H11" s="13">
        <v>714357.9400000001</v>
      </c>
      <c r="I11" s="14">
        <v>2078927.7002</v>
      </c>
      <c r="J11" s="14">
        <v>753674.13</v>
      </c>
      <c r="K11" s="15">
        <v>18732.4</v>
      </c>
      <c r="L11" s="15">
        <v>5470</v>
      </c>
      <c r="M11" s="15">
        <v>6954.49</v>
      </c>
      <c r="N11" s="15">
        <v>127.13875685557588</v>
      </c>
      <c r="O11" s="16">
        <v>129446.7</v>
      </c>
      <c r="P11" s="16">
        <v>32361.7</v>
      </c>
      <c r="Q11" s="16">
        <v>32361.7</v>
      </c>
      <c r="R11" s="16">
        <f aca="true" t="shared" si="0" ref="R11:R74">Q11/P11*100</f>
        <v>100</v>
      </c>
      <c r="S11" s="13">
        <v>148179.1</v>
      </c>
      <c r="T11" s="13">
        <v>37831.7</v>
      </c>
      <c r="U11" s="13">
        <v>39316.189999999995</v>
      </c>
      <c r="V11" s="13">
        <f aca="true" t="shared" si="1" ref="V11:V74">U11/T11*100</f>
        <v>103.92393151774834</v>
      </c>
      <c r="W11" s="17">
        <v>10652</v>
      </c>
      <c r="X11" s="17">
        <v>0</v>
      </c>
      <c r="Y11" s="17">
        <v>0</v>
      </c>
      <c r="Z11" s="17" t="e">
        <f aca="true" t="shared" si="2" ref="Z11:Z74">Y11/X11*100</f>
        <v>#DIV/0!</v>
      </c>
      <c r="AA11" s="28"/>
      <c r="AB11" s="29"/>
    </row>
    <row r="12" spans="1:28" s="24" customFormat="1" ht="21" customHeight="1">
      <c r="A12" s="21">
        <v>3</v>
      </c>
      <c r="B12" s="12" t="s">
        <v>16</v>
      </c>
      <c r="C12" s="13">
        <v>66676.7</v>
      </c>
      <c r="D12" s="13">
        <v>14559.900000000001</v>
      </c>
      <c r="E12" s="13">
        <v>15275.815</v>
      </c>
      <c r="F12" s="13">
        <v>104.91703239720051</v>
      </c>
      <c r="G12" s="13">
        <v>2012251.0002000001</v>
      </c>
      <c r="H12" s="13">
        <v>738398.3150000001</v>
      </c>
      <c r="I12" s="14">
        <v>2078927.7002</v>
      </c>
      <c r="J12" s="14">
        <v>753674.13</v>
      </c>
      <c r="K12" s="15">
        <v>11393.8</v>
      </c>
      <c r="L12" s="15">
        <v>739.2</v>
      </c>
      <c r="M12" s="15">
        <v>1455.1150000000002</v>
      </c>
      <c r="N12" s="15">
        <v>196.84997294372297</v>
      </c>
      <c r="O12" s="16">
        <v>55282.9</v>
      </c>
      <c r="P12" s="16">
        <v>13820.7</v>
      </c>
      <c r="Q12" s="16">
        <v>13820.7</v>
      </c>
      <c r="R12" s="16">
        <f t="shared" si="0"/>
        <v>100</v>
      </c>
      <c r="S12" s="13">
        <v>66676.7</v>
      </c>
      <c r="T12" s="13">
        <v>14559.900000000001</v>
      </c>
      <c r="U12" s="13">
        <v>15275.815</v>
      </c>
      <c r="V12" s="13">
        <f t="shared" si="1"/>
        <v>104.91703239720051</v>
      </c>
      <c r="W12" s="17">
        <v>1658</v>
      </c>
      <c r="X12" s="17">
        <v>0</v>
      </c>
      <c r="Y12" s="17">
        <v>0</v>
      </c>
      <c r="Z12" s="17" t="e">
        <f t="shared" si="2"/>
        <v>#DIV/0!</v>
      </c>
      <c r="AA12" s="28"/>
      <c r="AB12" s="29"/>
    </row>
    <row r="13" spans="1:28" s="24" customFormat="1" ht="21" customHeight="1">
      <c r="A13" s="22">
        <v>4</v>
      </c>
      <c r="B13" s="12" t="s">
        <v>17</v>
      </c>
      <c r="C13" s="13">
        <v>50021.1</v>
      </c>
      <c r="D13" s="13">
        <v>11892</v>
      </c>
      <c r="E13" s="13">
        <v>12943.246</v>
      </c>
      <c r="F13" s="13">
        <v>108.83994281870164</v>
      </c>
      <c r="G13" s="13">
        <v>2028906.6002</v>
      </c>
      <c r="H13" s="13">
        <v>740730.884</v>
      </c>
      <c r="I13" s="14">
        <v>2078927.7002</v>
      </c>
      <c r="J13" s="14">
        <v>753674.13</v>
      </c>
      <c r="K13" s="15">
        <v>8769</v>
      </c>
      <c r="L13" s="15">
        <v>1579</v>
      </c>
      <c r="M13" s="15">
        <v>2630.246</v>
      </c>
      <c r="N13" s="15">
        <v>166.57669411019634</v>
      </c>
      <c r="O13" s="16">
        <v>41252.1</v>
      </c>
      <c r="P13" s="16">
        <v>10313</v>
      </c>
      <c r="Q13" s="16">
        <v>10313</v>
      </c>
      <c r="R13" s="16">
        <f t="shared" si="0"/>
        <v>100</v>
      </c>
      <c r="S13" s="13">
        <v>50021.1</v>
      </c>
      <c r="T13" s="13">
        <v>11892</v>
      </c>
      <c r="U13" s="13">
        <v>12943.246</v>
      </c>
      <c r="V13" s="13">
        <f t="shared" si="1"/>
        <v>108.83994281870164</v>
      </c>
      <c r="W13" s="17">
        <v>0</v>
      </c>
      <c r="X13" s="17">
        <v>0</v>
      </c>
      <c r="Y13" s="17">
        <v>0</v>
      </c>
      <c r="Z13" s="17" t="e">
        <f t="shared" si="2"/>
        <v>#DIV/0!</v>
      </c>
      <c r="AA13" s="28"/>
      <c r="AB13" s="29"/>
    </row>
    <row r="14" spans="1:28" s="24" customFormat="1" ht="21" customHeight="1">
      <c r="A14" s="21">
        <v>5</v>
      </c>
      <c r="B14" s="12" t="s">
        <v>18</v>
      </c>
      <c r="C14" s="13">
        <v>30318.4</v>
      </c>
      <c r="D14" s="13">
        <v>6795.2</v>
      </c>
      <c r="E14" s="13">
        <v>7141.276</v>
      </c>
      <c r="F14" s="13">
        <v>105.09294796326817</v>
      </c>
      <c r="G14" s="13">
        <v>2048609.3002000002</v>
      </c>
      <c r="H14" s="13">
        <v>746532.854</v>
      </c>
      <c r="I14" s="14">
        <v>2078927.7002</v>
      </c>
      <c r="J14" s="14">
        <v>753674.13</v>
      </c>
      <c r="K14" s="15">
        <v>5377.5</v>
      </c>
      <c r="L14" s="15">
        <v>560</v>
      </c>
      <c r="M14" s="15">
        <v>906.076</v>
      </c>
      <c r="N14" s="15">
        <v>161.79928571428573</v>
      </c>
      <c r="O14" s="16">
        <v>24940.9</v>
      </c>
      <c r="P14" s="16">
        <v>6235.2</v>
      </c>
      <c r="Q14" s="16">
        <v>6235.2</v>
      </c>
      <c r="R14" s="16">
        <f t="shared" si="0"/>
        <v>100</v>
      </c>
      <c r="S14" s="13">
        <v>30318.4</v>
      </c>
      <c r="T14" s="13">
        <v>6795.2</v>
      </c>
      <c r="U14" s="13">
        <v>7141.276</v>
      </c>
      <c r="V14" s="13">
        <f t="shared" si="1"/>
        <v>105.09294796326817</v>
      </c>
      <c r="W14" s="17">
        <v>0</v>
      </c>
      <c r="X14" s="17">
        <v>0</v>
      </c>
      <c r="Y14" s="17">
        <v>0</v>
      </c>
      <c r="Z14" s="17" t="e">
        <f t="shared" si="2"/>
        <v>#DIV/0!</v>
      </c>
      <c r="AA14" s="28"/>
      <c r="AB14" s="29"/>
    </row>
    <row r="15" spans="1:28" s="24" customFormat="1" ht="21" customHeight="1">
      <c r="A15" s="22">
        <v>6</v>
      </c>
      <c r="B15" s="12" t="s">
        <v>19</v>
      </c>
      <c r="C15" s="13">
        <v>31330.699999999997</v>
      </c>
      <c r="D15" s="13">
        <v>7588</v>
      </c>
      <c r="E15" s="13">
        <v>7811.2815</v>
      </c>
      <c r="F15" s="13">
        <v>102.94256062203479</v>
      </c>
      <c r="G15" s="13">
        <v>2047597.0002000001</v>
      </c>
      <c r="H15" s="13">
        <v>745862.8485</v>
      </c>
      <c r="I15" s="14">
        <v>2078927.7002</v>
      </c>
      <c r="J15" s="14">
        <v>753674.13</v>
      </c>
      <c r="K15" s="15">
        <v>5446.5</v>
      </c>
      <c r="L15" s="15">
        <v>1117</v>
      </c>
      <c r="M15" s="15">
        <v>1340.1815000000001</v>
      </c>
      <c r="N15" s="15">
        <v>119.9804386750224</v>
      </c>
      <c r="O15" s="16">
        <v>25884.2</v>
      </c>
      <c r="P15" s="16">
        <v>6471</v>
      </c>
      <c r="Q15" s="16">
        <v>6471.1</v>
      </c>
      <c r="R15" s="16">
        <f t="shared" si="0"/>
        <v>100.0015453562046</v>
      </c>
      <c r="S15" s="13">
        <v>31330.699999999997</v>
      </c>
      <c r="T15" s="13">
        <v>7588</v>
      </c>
      <c r="U15" s="13">
        <v>7811.2815</v>
      </c>
      <c r="V15" s="13">
        <f t="shared" si="1"/>
        <v>102.94256062203479</v>
      </c>
      <c r="W15" s="17">
        <v>0</v>
      </c>
      <c r="X15" s="17">
        <v>0</v>
      </c>
      <c r="Y15" s="17">
        <v>0</v>
      </c>
      <c r="Z15" s="17" t="e">
        <f t="shared" si="2"/>
        <v>#DIV/0!</v>
      </c>
      <c r="AA15" s="28"/>
      <c r="AB15" s="29"/>
    </row>
    <row r="16" spans="1:28" s="24" customFormat="1" ht="21" customHeight="1">
      <c r="A16" s="21">
        <v>7</v>
      </c>
      <c r="B16" s="12" t="s">
        <v>20</v>
      </c>
      <c r="C16" s="13">
        <v>87383.9</v>
      </c>
      <c r="D16" s="13">
        <v>19470</v>
      </c>
      <c r="E16" s="13">
        <v>20325.093000000004</v>
      </c>
      <c r="F16" s="13">
        <v>104.3918489984592</v>
      </c>
      <c r="G16" s="13">
        <v>1991543.8002000002</v>
      </c>
      <c r="H16" s="13">
        <v>733349.037</v>
      </c>
      <c r="I16" s="14">
        <v>2078927.7002</v>
      </c>
      <c r="J16" s="14">
        <v>753674.13</v>
      </c>
      <c r="K16" s="15">
        <v>19491.3</v>
      </c>
      <c r="L16" s="15">
        <v>2496.9</v>
      </c>
      <c r="M16" s="15">
        <v>3351.893</v>
      </c>
      <c r="N16" s="15">
        <v>134.24218030357645</v>
      </c>
      <c r="O16" s="16">
        <v>67892.6</v>
      </c>
      <c r="P16" s="16">
        <v>16973.1</v>
      </c>
      <c r="Q16" s="16">
        <v>16973.2</v>
      </c>
      <c r="R16" s="16">
        <f t="shared" si="0"/>
        <v>100.00058916756515</v>
      </c>
      <c r="S16" s="13">
        <v>87383.9</v>
      </c>
      <c r="T16" s="13">
        <v>19470</v>
      </c>
      <c r="U16" s="13">
        <v>20325.093000000004</v>
      </c>
      <c r="V16" s="13">
        <f t="shared" si="1"/>
        <v>104.3918489984592</v>
      </c>
      <c r="W16" s="17">
        <v>0</v>
      </c>
      <c r="X16" s="17">
        <v>0</v>
      </c>
      <c r="Y16" s="17">
        <v>0</v>
      </c>
      <c r="Z16" s="17" t="e">
        <f t="shared" si="2"/>
        <v>#DIV/0!</v>
      </c>
      <c r="AA16" s="28"/>
      <c r="AB16" s="29"/>
    </row>
    <row r="17" spans="1:28" s="24" customFormat="1" ht="21" customHeight="1">
      <c r="A17" s="22">
        <v>8</v>
      </c>
      <c r="B17" s="12" t="s">
        <v>21</v>
      </c>
      <c r="C17" s="13">
        <v>24825</v>
      </c>
      <c r="D17" s="13">
        <v>5425</v>
      </c>
      <c r="E17" s="13">
        <v>5567.048</v>
      </c>
      <c r="F17" s="13">
        <v>102.61839631336404</v>
      </c>
      <c r="G17" s="13">
        <v>2054102.7002</v>
      </c>
      <c r="H17" s="13">
        <v>748107.082</v>
      </c>
      <c r="I17" s="14">
        <v>2078927.7002</v>
      </c>
      <c r="J17" s="14">
        <v>753674.13</v>
      </c>
      <c r="K17" s="15">
        <v>8315.3</v>
      </c>
      <c r="L17" s="15">
        <v>1297.6</v>
      </c>
      <c r="M17" s="15">
        <v>1439.648</v>
      </c>
      <c r="N17" s="15">
        <v>110.94697903822441</v>
      </c>
      <c r="O17" s="16">
        <v>16509.7</v>
      </c>
      <c r="P17" s="16">
        <v>4127.4</v>
      </c>
      <c r="Q17" s="16">
        <v>4127.4</v>
      </c>
      <c r="R17" s="16">
        <f t="shared" si="0"/>
        <v>100</v>
      </c>
      <c r="S17" s="13">
        <v>24825</v>
      </c>
      <c r="T17" s="13">
        <v>5425</v>
      </c>
      <c r="U17" s="13">
        <v>5567.048</v>
      </c>
      <c r="V17" s="13">
        <f t="shared" si="1"/>
        <v>102.61839631336404</v>
      </c>
      <c r="W17" s="17">
        <v>0</v>
      </c>
      <c r="X17" s="17">
        <v>0</v>
      </c>
      <c r="Y17" s="17">
        <v>0</v>
      </c>
      <c r="Z17" s="17" t="e">
        <f t="shared" si="2"/>
        <v>#DIV/0!</v>
      </c>
      <c r="AA17" s="28"/>
      <c r="AB17" s="29"/>
    </row>
    <row r="18" spans="1:28" s="24" customFormat="1" ht="21" customHeight="1">
      <c r="A18" s="21">
        <v>9</v>
      </c>
      <c r="B18" s="12" t="s">
        <v>22</v>
      </c>
      <c r="C18" s="13">
        <v>28977.3</v>
      </c>
      <c r="D18" s="13">
        <v>6606</v>
      </c>
      <c r="E18" s="13">
        <v>6490.692000000001</v>
      </c>
      <c r="F18" s="13">
        <v>98.25449591280655</v>
      </c>
      <c r="G18" s="13">
        <v>2049950.4002</v>
      </c>
      <c r="H18" s="13">
        <v>747183.438</v>
      </c>
      <c r="I18" s="14">
        <v>2078927.7002</v>
      </c>
      <c r="J18" s="14">
        <v>753674.13</v>
      </c>
      <c r="K18" s="15">
        <v>8315.1</v>
      </c>
      <c r="L18" s="15">
        <v>1440.5</v>
      </c>
      <c r="M18" s="15">
        <v>1325.092</v>
      </c>
      <c r="N18" s="15">
        <v>91.98833738285317</v>
      </c>
      <c r="O18" s="16">
        <v>20662.2</v>
      </c>
      <c r="P18" s="16">
        <v>5165.5</v>
      </c>
      <c r="Q18" s="16">
        <v>5165.6</v>
      </c>
      <c r="R18" s="16">
        <f t="shared" si="0"/>
        <v>100.00193592101442</v>
      </c>
      <c r="S18" s="13">
        <v>28977.3</v>
      </c>
      <c r="T18" s="13">
        <v>6606</v>
      </c>
      <c r="U18" s="13">
        <v>6490.692000000001</v>
      </c>
      <c r="V18" s="13">
        <f t="shared" si="1"/>
        <v>98.25449591280655</v>
      </c>
      <c r="W18" s="17">
        <v>0</v>
      </c>
      <c r="X18" s="17">
        <v>0</v>
      </c>
      <c r="Y18" s="17">
        <v>0</v>
      </c>
      <c r="Z18" s="17" t="e">
        <f t="shared" si="2"/>
        <v>#DIV/0!</v>
      </c>
      <c r="AA18" s="28"/>
      <c r="AB18" s="29"/>
    </row>
    <row r="19" spans="1:28" s="24" customFormat="1" ht="21" customHeight="1">
      <c r="A19" s="22">
        <v>10</v>
      </c>
      <c r="B19" s="12" t="s">
        <v>23</v>
      </c>
      <c r="C19" s="13">
        <v>46277.5</v>
      </c>
      <c r="D19" s="13">
        <v>10647.5</v>
      </c>
      <c r="E19" s="13">
        <v>11365.234400000003</v>
      </c>
      <c r="F19" s="13">
        <v>106.74087250528297</v>
      </c>
      <c r="G19" s="13">
        <v>2032650.2002</v>
      </c>
      <c r="H19" s="13">
        <v>742308.8956</v>
      </c>
      <c r="I19" s="14">
        <v>2078927.7002</v>
      </c>
      <c r="J19" s="14">
        <v>753674.13</v>
      </c>
      <c r="K19" s="15">
        <v>6336.599999999999</v>
      </c>
      <c r="L19" s="15">
        <v>662.3</v>
      </c>
      <c r="M19" s="15">
        <v>1380.0344</v>
      </c>
      <c r="N19" s="15">
        <v>208.36998339121243</v>
      </c>
      <c r="O19" s="16">
        <v>39940.9</v>
      </c>
      <c r="P19" s="16">
        <v>9985.2</v>
      </c>
      <c r="Q19" s="16">
        <v>9985.2</v>
      </c>
      <c r="R19" s="16">
        <f t="shared" si="0"/>
        <v>100</v>
      </c>
      <c r="S19" s="13">
        <v>46277.5</v>
      </c>
      <c r="T19" s="13">
        <v>10647.5</v>
      </c>
      <c r="U19" s="13">
        <v>11365.234400000003</v>
      </c>
      <c r="V19" s="13">
        <f t="shared" si="1"/>
        <v>106.74087250528297</v>
      </c>
      <c r="W19" s="17">
        <v>0</v>
      </c>
      <c r="X19" s="17">
        <v>0</v>
      </c>
      <c r="Y19" s="17">
        <v>0</v>
      </c>
      <c r="Z19" s="17" t="e">
        <f t="shared" si="2"/>
        <v>#DIV/0!</v>
      </c>
      <c r="AA19" s="28"/>
      <c r="AB19" s="29"/>
    </row>
    <row r="20" spans="1:28" s="24" customFormat="1" ht="21" customHeight="1">
      <c r="A20" s="21">
        <v>11</v>
      </c>
      <c r="B20" s="12" t="s">
        <v>24</v>
      </c>
      <c r="C20" s="13">
        <v>7569.299999999999</v>
      </c>
      <c r="D20" s="13">
        <v>1500</v>
      </c>
      <c r="E20" s="13">
        <v>1533.664</v>
      </c>
      <c r="F20" s="13">
        <v>102.24426666666666</v>
      </c>
      <c r="G20" s="13">
        <v>2071358.4002</v>
      </c>
      <c r="H20" s="13">
        <v>752140.466</v>
      </c>
      <c r="I20" s="14">
        <v>2078927.7002</v>
      </c>
      <c r="J20" s="14">
        <v>753674.13</v>
      </c>
      <c r="K20" s="15">
        <v>4069.2999999999997</v>
      </c>
      <c r="L20" s="15">
        <v>625</v>
      </c>
      <c r="M20" s="15">
        <v>658.664</v>
      </c>
      <c r="N20" s="15">
        <v>105.38624000000002</v>
      </c>
      <c r="O20" s="16">
        <v>3500</v>
      </c>
      <c r="P20" s="16">
        <v>875</v>
      </c>
      <c r="Q20" s="16">
        <v>875</v>
      </c>
      <c r="R20" s="16">
        <f t="shared" si="0"/>
        <v>100</v>
      </c>
      <c r="S20" s="13">
        <v>7569.299999999999</v>
      </c>
      <c r="T20" s="13">
        <v>1500</v>
      </c>
      <c r="U20" s="13">
        <v>1533.664</v>
      </c>
      <c r="V20" s="13">
        <f t="shared" si="1"/>
        <v>102.24426666666666</v>
      </c>
      <c r="W20" s="17">
        <v>0</v>
      </c>
      <c r="X20" s="17">
        <v>0</v>
      </c>
      <c r="Y20" s="17">
        <v>0</v>
      </c>
      <c r="Z20" s="17" t="e">
        <f t="shared" si="2"/>
        <v>#DIV/0!</v>
      </c>
      <c r="AA20" s="28"/>
      <c r="AB20" s="29"/>
    </row>
    <row r="21" spans="1:28" s="24" customFormat="1" ht="21" customHeight="1">
      <c r="A21" s="22">
        <v>12</v>
      </c>
      <c r="B21" s="12" t="s">
        <v>25</v>
      </c>
      <c r="C21" s="13">
        <v>4859.2</v>
      </c>
      <c r="D21" s="13">
        <v>1383</v>
      </c>
      <c r="E21" s="13">
        <v>1452.398</v>
      </c>
      <c r="F21" s="13">
        <v>105.0179320318149</v>
      </c>
      <c r="G21" s="13">
        <v>2074068.5002000001</v>
      </c>
      <c r="H21" s="13">
        <v>752221.732</v>
      </c>
      <c r="I21" s="14">
        <v>2078927.7002</v>
      </c>
      <c r="J21" s="14">
        <v>753674.13</v>
      </c>
      <c r="K21" s="15">
        <v>1149.5</v>
      </c>
      <c r="L21" s="15">
        <v>455.6</v>
      </c>
      <c r="M21" s="15">
        <v>524.998</v>
      </c>
      <c r="N21" s="15">
        <v>115.23222124670764</v>
      </c>
      <c r="O21" s="16">
        <v>3709.7</v>
      </c>
      <c r="P21" s="16">
        <v>927.4</v>
      </c>
      <c r="Q21" s="16">
        <v>927.4</v>
      </c>
      <c r="R21" s="16">
        <f t="shared" si="0"/>
        <v>100</v>
      </c>
      <c r="S21" s="13">
        <v>4859.2</v>
      </c>
      <c r="T21" s="13">
        <v>1383</v>
      </c>
      <c r="U21" s="13">
        <v>1452.398</v>
      </c>
      <c r="V21" s="13">
        <f t="shared" si="1"/>
        <v>105.0179320318149</v>
      </c>
      <c r="W21" s="17">
        <v>0</v>
      </c>
      <c r="X21" s="17">
        <v>0</v>
      </c>
      <c r="Y21" s="17">
        <v>0</v>
      </c>
      <c r="Z21" s="17" t="e">
        <f t="shared" si="2"/>
        <v>#DIV/0!</v>
      </c>
      <c r="AA21" s="28"/>
      <c r="AB21" s="29"/>
    </row>
    <row r="22" spans="1:28" ht="17.25">
      <c r="A22" s="21">
        <v>13</v>
      </c>
      <c r="B22" s="12" t="s">
        <v>26</v>
      </c>
      <c r="C22" s="13">
        <v>19299.6</v>
      </c>
      <c r="D22" s="13">
        <v>4748</v>
      </c>
      <c r="E22" s="13">
        <v>4768.517</v>
      </c>
      <c r="F22" s="13">
        <v>100.43211878685763</v>
      </c>
      <c r="G22" s="13">
        <v>2059628.1002</v>
      </c>
      <c r="H22" s="13">
        <v>748905.613</v>
      </c>
      <c r="I22" s="14">
        <v>2078927.7002</v>
      </c>
      <c r="J22" s="14">
        <v>753674.13</v>
      </c>
      <c r="K22" s="15">
        <v>2835.1000000000004</v>
      </c>
      <c r="L22" s="15">
        <v>631.9</v>
      </c>
      <c r="M22" s="15">
        <v>652.4169999999999</v>
      </c>
      <c r="N22" s="15">
        <v>103.2468745054597</v>
      </c>
      <c r="O22" s="16">
        <v>16464.5</v>
      </c>
      <c r="P22" s="16">
        <v>4116.1</v>
      </c>
      <c r="Q22" s="16">
        <v>4116.1</v>
      </c>
      <c r="R22" s="16">
        <f t="shared" si="0"/>
        <v>100</v>
      </c>
      <c r="S22" s="13">
        <v>19299.6</v>
      </c>
      <c r="T22" s="13">
        <v>4748</v>
      </c>
      <c r="U22" s="13">
        <v>4768.517</v>
      </c>
      <c r="V22" s="13">
        <f t="shared" si="1"/>
        <v>100.43211878685763</v>
      </c>
      <c r="W22" s="17">
        <v>0</v>
      </c>
      <c r="X22" s="17">
        <v>0</v>
      </c>
      <c r="Y22" s="17">
        <v>0</v>
      </c>
      <c r="Z22" s="17" t="e">
        <f t="shared" si="2"/>
        <v>#DIV/0!</v>
      </c>
      <c r="AA22" s="28"/>
      <c r="AB22" s="29"/>
    </row>
    <row r="23" spans="1:28" ht="17.25">
      <c r="A23" s="22">
        <v>14</v>
      </c>
      <c r="B23" s="12" t="s">
        <v>27</v>
      </c>
      <c r="C23" s="13">
        <v>19303.5</v>
      </c>
      <c r="D23" s="13">
        <v>4491</v>
      </c>
      <c r="E23" s="13">
        <v>4510.573</v>
      </c>
      <c r="F23" s="13">
        <v>100.4358272099755</v>
      </c>
      <c r="G23" s="13">
        <v>2059624.2002</v>
      </c>
      <c r="H23" s="13">
        <v>749163.557</v>
      </c>
      <c r="I23" s="14">
        <v>2078927.7002</v>
      </c>
      <c r="J23" s="14">
        <v>753674.13</v>
      </c>
      <c r="K23" s="15">
        <v>3345.7000000000003</v>
      </c>
      <c r="L23" s="15">
        <v>501.6</v>
      </c>
      <c r="M23" s="15">
        <v>521.073</v>
      </c>
      <c r="N23" s="15">
        <v>103.88217703349281</v>
      </c>
      <c r="O23" s="16">
        <v>15957.8</v>
      </c>
      <c r="P23" s="16">
        <v>3989.4</v>
      </c>
      <c r="Q23" s="16">
        <v>3989.5</v>
      </c>
      <c r="R23" s="16">
        <f t="shared" si="0"/>
        <v>100.00250664260291</v>
      </c>
      <c r="S23" s="13">
        <v>19303.5</v>
      </c>
      <c r="T23" s="13">
        <v>4491</v>
      </c>
      <c r="U23" s="13">
        <v>4510.573</v>
      </c>
      <c r="V23" s="13">
        <f t="shared" si="1"/>
        <v>100.4358272099755</v>
      </c>
      <c r="W23" s="17">
        <v>0</v>
      </c>
      <c r="X23" s="17">
        <v>0</v>
      </c>
      <c r="Y23" s="17">
        <v>0</v>
      </c>
      <c r="Z23" s="17" t="e">
        <f t="shared" si="2"/>
        <v>#DIV/0!</v>
      </c>
      <c r="AA23" s="28"/>
      <c r="AB23" s="29"/>
    </row>
    <row r="24" spans="1:28" ht="17.25">
      <c r="A24" s="21">
        <v>15</v>
      </c>
      <c r="B24" s="12" t="s">
        <v>28</v>
      </c>
      <c r="C24" s="13">
        <v>8682.800000000001</v>
      </c>
      <c r="D24" s="13">
        <v>1971</v>
      </c>
      <c r="E24" s="13">
        <v>1968.409</v>
      </c>
      <c r="F24" s="13">
        <v>99.86854388635211</v>
      </c>
      <c r="G24" s="13">
        <v>2070244.9002</v>
      </c>
      <c r="H24" s="13">
        <v>751705.721</v>
      </c>
      <c r="I24" s="14">
        <v>2078927.7002</v>
      </c>
      <c r="J24" s="14">
        <v>753674.13</v>
      </c>
      <c r="K24" s="15">
        <v>1618.7</v>
      </c>
      <c r="L24" s="15">
        <v>205</v>
      </c>
      <c r="M24" s="15">
        <v>202.409</v>
      </c>
      <c r="N24" s="15">
        <v>98.73609756097561</v>
      </c>
      <c r="O24" s="16">
        <v>7064.1</v>
      </c>
      <c r="P24" s="16">
        <v>1766</v>
      </c>
      <c r="Q24" s="16">
        <v>1766</v>
      </c>
      <c r="R24" s="16">
        <f t="shared" si="0"/>
        <v>100</v>
      </c>
      <c r="S24" s="13">
        <v>8682.800000000001</v>
      </c>
      <c r="T24" s="13">
        <v>1971</v>
      </c>
      <c r="U24" s="13">
        <v>1968.409</v>
      </c>
      <c r="V24" s="13">
        <f t="shared" si="1"/>
        <v>99.86854388635211</v>
      </c>
      <c r="W24" s="17">
        <v>0</v>
      </c>
      <c r="X24" s="17">
        <v>0</v>
      </c>
      <c r="Y24" s="17">
        <v>0</v>
      </c>
      <c r="Z24" s="17" t="e">
        <f t="shared" si="2"/>
        <v>#DIV/0!</v>
      </c>
      <c r="AA24" s="28"/>
      <c r="AB24" s="29"/>
    </row>
    <row r="25" spans="1:28" ht="17.25">
      <c r="A25" s="22">
        <v>16</v>
      </c>
      <c r="B25" s="12" t="s">
        <v>29</v>
      </c>
      <c r="C25" s="13">
        <v>7105</v>
      </c>
      <c r="D25" s="13">
        <v>1565</v>
      </c>
      <c r="E25" s="13">
        <v>1652.992</v>
      </c>
      <c r="F25" s="13">
        <v>105.62249201277956</v>
      </c>
      <c r="G25" s="13">
        <v>2071822.7002</v>
      </c>
      <c r="H25" s="13">
        <v>752021.138</v>
      </c>
      <c r="I25" s="14">
        <v>2078927.7002</v>
      </c>
      <c r="J25" s="14">
        <v>753674.13</v>
      </c>
      <c r="K25" s="15">
        <v>1924.1</v>
      </c>
      <c r="L25" s="15">
        <v>269.8</v>
      </c>
      <c r="M25" s="15">
        <v>357.79200000000003</v>
      </c>
      <c r="N25" s="15">
        <v>132.61378799110452</v>
      </c>
      <c r="O25" s="16">
        <v>5180.9</v>
      </c>
      <c r="P25" s="16">
        <v>1295.2</v>
      </c>
      <c r="Q25" s="16">
        <v>1295.2</v>
      </c>
      <c r="R25" s="16">
        <f t="shared" si="0"/>
        <v>100</v>
      </c>
      <c r="S25" s="13">
        <v>7105</v>
      </c>
      <c r="T25" s="13">
        <v>1565</v>
      </c>
      <c r="U25" s="13">
        <v>1652.992</v>
      </c>
      <c r="V25" s="13">
        <f t="shared" si="1"/>
        <v>105.62249201277956</v>
      </c>
      <c r="W25" s="17">
        <v>250</v>
      </c>
      <c r="X25" s="17">
        <v>0</v>
      </c>
      <c r="Y25" s="17">
        <v>0</v>
      </c>
      <c r="Z25" s="17" t="e">
        <f t="shared" si="2"/>
        <v>#DIV/0!</v>
      </c>
      <c r="AA25" s="28"/>
      <c r="AB25" s="29"/>
    </row>
    <row r="26" spans="1:28" ht="17.25">
      <c r="A26" s="21">
        <v>17</v>
      </c>
      <c r="B26" s="12" t="s">
        <v>30</v>
      </c>
      <c r="C26" s="13">
        <v>24728.899999999998</v>
      </c>
      <c r="D26" s="13">
        <v>5635</v>
      </c>
      <c r="E26" s="13">
        <v>5655.117</v>
      </c>
      <c r="F26" s="13">
        <v>100.35700088731146</v>
      </c>
      <c r="G26" s="13">
        <v>2054198.8002000002</v>
      </c>
      <c r="H26" s="13">
        <v>748019.013</v>
      </c>
      <c r="I26" s="14">
        <v>2078927.7002</v>
      </c>
      <c r="J26" s="14">
        <v>753674.13</v>
      </c>
      <c r="K26" s="15">
        <v>4696.799999999999</v>
      </c>
      <c r="L26" s="15">
        <v>627</v>
      </c>
      <c r="M26" s="15">
        <v>647.117</v>
      </c>
      <c r="N26" s="15">
        <v>103.20845295055821</v>
      </c>
      <c r="O26" s="16">
        <v>20032.1</v>
      </c>
      <c r="P26" s="16">
        <v>5008</v>
      </c>
      <c r="Q26" s="16">
        <v>5008</v>
      </c>
      <c r="R26" s="16">
        <f t="shared" si="0"/>
        <v>100</v>
      </c>
      <c r="S26" s="13">
        <v>24728.899999999998</v>
      </c>
      <c r="T26" s="13">
        <v>5635</v>
      </c>
      <c r="U26" s="13">
        <v>5655.117</v>
      </c>
      <c r="V26" s="13">
        <f t="shared" si="1"/>
        <v>100.35700088731146</v>
      </c>
      <c r="W26" s="17">
        <v>0</v>
      </c>
      <c r="X26" s="17">
        <v>0</v>
      </c>
      <c r="Y26" s="17">
        <v>0</v>
      </c>
      <c r="Z26" s="17" t="e">
        <f t="shared" si="2"/>
        <v>#DIV/0!</v>
      </c>
      <c r="AA26" s="28"/>
      <c r="AB26" s="29"/>
    </row>
    <row r="27" spans="1:28" ht="17.25">
      <c r="A27" s="22">
        <v>18</v>
      </c>
      <c r="B27" s="12" t="s">
        <v>31</v>
      </c>
      <c r="C27" s="13">
        <v>8231.8</v>
      </c>
      <c r="D27" s="13">
        <v>1696.8</v>
      </c>
      <c r="E27" s="13">
        <v>1802.5249999999999</v>
      </c>
      <c r="F27" s="13">
        <v>106.2308462989156</v>
      </c>
      <c r="G27" s="13">
        <v>2070695.9002</v>
      </c>
      <c r="H27" s="13">
        <v>751871.605</v>
      </c>
      <c r="I27" s="14">
        <v>2078927.7002</v>
      </c>
      <c r="J27" s="14">
        <v>753674.13</v>
      </c>
      <c r="K27" s="15">
        <v>1536.5</v>
      </c>
      <c r="L27" s="15">
        <v>23</v>
      </c>
      <c r="M27" s="15">
        <v>128.725</v>
      </c>
      <c r="N27" s="15">
        <v>559.6739130434783</v>
      </c>
      <c r="O27" s="16">
        <v>6695.3</v>
      </c>
      <c r="P27" s="16">
        <v>1673.8</v>
      </c>
      <c r="Q27" s="16">
        <v>1673.8</v>
      </c>
      <c r="R27" s="16">
        <f t="shared" si="0"/>
        <v>100</v>
      </c>
      <c r="S27" s="13">
        <v>8231.8</v>
      </c>
      <c r="T27" s="13">
        <v>1696.8</v>
      </c>
      <c r="U27" s="13">
        <v>1802.5249999999999</v>
      </c>
      <c r="V27" s="13">
        <f t="shared" si="1"/>
        <v>106.2308462989156</v>
      </c>
      <c r="W27" s="17">
        <v>0</v>
      </c>
      <c r="X27" s="17">
        <v>0</v>
      </c>
      <c r="Y27" s="17">
        <v>0</v>
      </c>
      <c r="Z27" s="17" t="e">
        <f t="shared" si="2"/>
        <v>#DIV/0!</v>
      </c>
      <c r="AA27" s="28"/>
      <c r="AB27" s="29"/>
    </row>
    <row r="28" spans="1:28" ht="17.25">
      <c r="A28" s="21">
        <v>19</v>
      </c>
      <c r="B28" s="12" t="s">
        <v>32</v>
      </c>
      <c r="C28" s="13">
        <v>9877.5</v>
      </c>
      <c r="D28" s="13">
        <v>2109.3</v>
      </c>
      <c r="E28" s="13">
        <v>2114.245</v>
      </c>
      <c r="F28" s="13">
        <v>100.2344379652017</v>
      </c>
      <c r="G28" s="13">
        <v>2069050.2002</v>
      </c>
      <c r="H28" s="13">
        <v>751559.885</v>
      </c>
      <c r="I28" s="14">
        <v>2078927.7002</v>
      </c>
      <c r="J28" s="14">
        <v>753674.13</v>
      </c>
      <c r="K28" s="15">
        <v>2160.1</v>
      </c>
      <c r="L28" s="15">
        <v>180</v>
      </c>
      <c r="M28" s="15">
        <v>184.845</v>
      </c>
      <c r="N28" s="15">
        <v>102.69166666666666</v>
      </c>
      <c r="O28" s="16">
        <v>7717.4</v>
      </c>
      <c r="P28" s="16">
        <v>1929.3</v>
      </c>
      <c r="Q28" s="16">
        <v>1929.4</v>
      </c>
      <c r="R28" s="16">
        <f t="shared" si="0"/>
        <v>100.00518322707718</v>
      </c>
      <c r="S28" s="13">
        <v>9877.5</v>
      </c>
      <c r="T28" s="13">
        <v>2109.3</v>
      </c>
      <c r="U28" s="13">
        <v>2114.245</v>
      </c>
      <c r="V28" s="13">
        <f t="shared" si="1"/>
        <v>100.2344379652017</v>
      </c>
      <c r="W28" s="17">
        <v>1276</v>
      </c>
      <c r="X28" s="17">
        <v>0</v>
      </c>
      <c r="Y28" s="17">
        <v>0</v>
      </c>
      <c r="Z28" s="17" t="e">
        <f t="shared" si="2"/>
        <v>#DIV/0!</v>
      </c>
      <c r="AA28" s="28"/>
      <c r="AB28" s="29"/>
    </row>
    <row r="29" spans="1:28" ht="17.25">
      <c r="A29" s="22">
        <v>20</v>
      </c>
      <c r="B29" s="12" t="s">
        <v>33</v>
      </c>
      <c r="C29" s="13">
        <v>4885</v>
      </c>
      <c r="D29" s="13">
        <v>1153</v>
      </c>
      <c r="E29" s="13">
        <v>1079.247</v>
      </c>
      <c r="F29" s="13">
        <v>93.60338248048569</v>
      </c>
      <c r="G29" s="13">
        <v>2074042.7002</v>
      </c>
      <c r="H29" s="13">
        <v>752594.883</v>
      </c>
      <c r="I29" s="14">
        <v>2078927.7002</v>
      </c>
      <c r="J29" s="14">
        <v>753674.13</v>
      </c>
      <c r="K29" s="15">
        <v>1012.3</v>
      </c>
      <c r="L29" s="15">
        <v>184.8</v>
      </c>
      <c r="M29" s="15">
        <v>111.047</v>
      </c>
      <c r="N29" s="15">
        <v>60.09036796536796</v>
      </c>
      <c r="O29" s="16">
        <v>3872.7</v>
      </c>
      <c r="P29" s="16">
        <v>968.2</v>
      </c>
      <c r="Q29" s="16">
        <v>968.2</v>
      </c>
      <c r="R29" s="16">
        <f t="shared" si="0"/>
        <v>100</v>
      </c>
      <c r="S29" s="13">
        <v>4885</v>
      </c>
      <c r="T29" s="13">
        <v>1153</v>
      </c>
      <c r="U29" s="13">
        <v>1079.247</v>
      </c>
      <c r="V29" s="13">
        <f t="shared" si="1"/>
        <v>93.60338248048569</v>
      </c>
      <c r="W29" s="17">
        <v>0</v>
      </c>
      <c r="X29" s="17">
        <v>0</v>
      </c>
      <c r="Y29" s="17">
        <v>0</v>
      </c>
      <c r="Z29" s="17" t="e">
        <f t="shared" si="2"/>
        <v>#DIV/0!</v>
      </c>
      <c r="AA29" s="28"/>
      <c r="AB29" s="29"/>
    </row>
    <row r="30" spans="1:28" ht="17.25">
      <c r="A30" s="21">
        <v>21</v>
      </c>
      <c r="B30" s="12" t="s">
        <v>34</v>
      </c>
      <c r="C30" s="13">
        <v>6436</v>
      </c>
      <c r="D30" s="13">
        <v>1630</v>
      </c>
      <c r="E30" s="13">
        <v>1134.2359999999999</v>
      </c>
      <c r="F30" s="13">
        <v>69.58503067484662</v>
      </c>
      <c r="G30" s="13">
        <v>2072491.7002</v>
      </c>
      <c r="H30" s="13">
        <v>752539.894</v>
      </c>
      <c r="I30" s="14">
        <v>2078927.7002</v>
      </c>
      <c r="J30" s="14">
        <v>753674.13</v>
      </c>
      <c r="K30" s="15">
        <v>2936</v>
      </c>
      <c r="L30" s="15">
        <v>755</v>
      </c>
      <c r="M30" s="15">
        <v>259.236</v>
      </c>
      <c r="N30" s="15">
        <v>34.3358940397351</v>
      </c>
      <c r="O30" s="16">
        <v>3500</v>
      </c>
      <c r="P30" s="16">
        <v>875</v>
      </c>
      <c r="Q30" s="16">
        <v>875</v>
      </c>
      <c r="R30" s="16">
        <f t="shared" si="0"/>
        <v>100</v>
      </c>
      <c r="S30" s="13">
        <v>6436</v>
      </c>
      <c r="T30" s="13">
        <v>1630</v>
      </c>
      <c r="U30" s="13">
        <v>1134.2359999999999</v>
      </c>
      <c r="V30" s="13">
        <f t="shared" si="1"/>
        <v>69.58503067484662</v>
      </c>
      <c r="W30" s="17">
        <v>0</v>
      </c>
      <c r="X30" s="17">
        <v>0</v>
      </c>
      <c r="Y30" s="17">
        <v>0</v>
      </c>
      <c r="Z30" s="17" t="e">
        <f t="shared" si="2"/>
        <v>#DIV/0!</v>
      </c>
      <c r="AA30" s="28"/>
      <c r="AB30" s="29"/>
    </row>
    <row r="31" spans="1:28" ht="17.25">
      <c r="A31" s="22">
        <v>22</v>
      </c>
      <c r="B31" s="12" t="s">
        <v>35</v>
      </c>
      <c r="C31" s="13">
        <v>5558</v>
      </c>
      <c r="D31" s="13">
        <v>1335</v>
      </c>
      <c r="E31" s="13">
        <v>1158.199</v>
      </c>
      <c r="F31" s="13">
        <v>86.75647940074907</v>
      </c>
      <c r="G31" s="13">
        <v>2073369.7002</v>
      </c>
      <c r="H31" s="13">
        <v>752515.931</v>
      </c>
      <c r="I31" s="14">
        <v>2078927.7002</v>
      </c>
      <c r="J31" s="14">
        <v>753674.13</v>
      </c>
      <c r="K31" s="15">
        <v>2027.5</v>
      </c>
      <c r="L31" s="15">
        <v>452.4</v>
      </c>
      <c r="M31" s="15">
        <v>275.599</v>
      </c>
      <c r="N31" s="15">
        <v>60.91931918656057</v>
      </c>
      <c r="O31" s="16">
        <v>3530.5</v>
      </c>
      <c r="P31" s="16">
        <v>882.6</v>
      </c>
      <c r="Q31" s="16">
        <v>882.6</v>
      </c>
      <c r="R31" s="16">
        <f t="shared" si="0"/>
        <v>100</v>
      </c>
      <c r="S31" s="13">
        <v>5558</v>
      </c>
      <c r="T31" s="13">
        <v>1335</v>
      </c>
      <c r="U31" s="13">
        <v>1158.199</v>
      </c>
      <c r="V31" s="13">
        <f t="shared" si="1"/>
        <v>86.75647940074907</v>
      </c>
      <c r="W31" s="17">
        <v>0</v>
      </c>
      <c r="X31" s="17">
        <v>0</v>
      </c>
      <c r="Y31" s="17">
        <v>0</v>
      </c>
      <c r="Z31" s="17" t="e">
        <f t="shared" si="2"/>
        <v>#DIV/0!</v>
      </c>
      <c r="AA31" s="28"/>
      <c r="AB31" s="29"/>
    </row>
    <row r="32" spans="1:28" ht="17.25">
      <c r="A32" s="21">
        <v>23</v>
      </c>
      <c r="B32" s="12" t="s">
        <v>36</v>
      </c>
      <c r="C32" s="13">
        <v>357613.89999999997</v>
      </c>
      <c r="D32" s="13">
        <v>84773.79999999999</v>
      </c>
      <c r="E32" s="13">
        <v>86912.14699999998</v>
      </c>
      <c r="F32" s="13">
        <v>102.52241494423984</v>
      </c>
      <c r="G32" s="13">
        <v>1721313.8002000002</v>
      </c>
      <c r="H32" s="13">
        <v>666761.983</v>
      </c>
      <c r="I32" s="14">
        <v>2078927.7002</v>
      </c>
      <c r="J32" s="14">
        <v>753674.13</v>
      </c>
      <c r="K32" s="15">
        <v>104868.6</v>
      </c>
      <c r="L32" s="15">
        <v>21953</v>
      </c>
      <c r="M32" s="15">
        <v>24481.527</v>
      </c>
      <c r="N32" s="15">
        <v>111.517910991664</v>
      </c>
      <c r="O32" s="16">
        <v>241516.8</v>
      </c>
      <c r="P32" s="16">
        <v>60379.2</v>
      </c>
      <c r="Q32" s="16">
        <v>60379.2</v>
      </c>
      <c r="R32" s="16">
        <f t="shared" si="0"/>
        <v>100</v>
      </c>
      <c r="S32" s="13">
        <v>357613.89999999997</v>
      </c>
      <c r="T32" s="13">
        <v>84773.79999999999</v>
      </c>
      <c r="U32" s="13">
        <v>86912.14699999998</v>
      </c>
      <c r="V32" s="13">
        <f t="shared" si="1"/>
        <v>102.52241494423984</v>
      </c>
      <c r="W32" s="17">
        <v>0</v>
      </c>
      <c r="X32" s="17">
        <v>0</v>
      </c>
      <c r="Y32" s="17">
        <v>0</v>
      </c>
      <c r="Z32" s="17" t="e">
        <f t="shared" si="2"/>
        <v>#DIV/0!</v>
      </c>
      <c r="AA32" s="28"/>
      <c r="AB32" s="29"/>
    </row>
    <row r="33" spans="1:28" ht="17.25">
      <c r="A33" s="22">
        <v>24</v>
      </c>
      <c r="B33" s="12" t="s">
        <v>37</v>
      </c>
      <c r="C33" s="13">
        <v>28918.8</v>
      </c>
      <c r="D33" s="13">
        <v>6898</v>
      </c>
      <c r="E33" s="13">
        <v>7069.568</v>
      </c>
      <c r="F33" s="13">
        <v>102.48721368512612</v>
      </c>
      <c r="G33" s="13">
        <v>2050008.9002</v>
      </c>
      <c r="H33" s="13">
        <v>746604.562</v>
      </c>
      <c r="I33" s="14">
        <v>2078927.7002</v>
      </c>
      <c r="J33" s="14">
        <v>753674.13</v>
      </c>
      <c r="K33" s="15">
        <v>5021.7</v>
      </c>
      <c r="L33" s="15">
        <v>923.6999999999999</v>
      </c>
      <c r="M33" s="15">
        <v>1095.268</v>
      </c>
      <c r="N33" s="15">
        <v>118.57399588611021</v>
      </c>
      <c r="O33" s="16">
        <v>23897.1</v>
      </c>
      <c r="P33" s="16">
        <v>5974.3</v>
      </c>
      <c r="Q33" s="16">
        <v>5974.3</v>
      </c>
      <c r="R33" s="16">
        <f t="shared" si="0"/>
        <v>100</v>
      </c>
      <c r="S33" s="13">
        <v>28918.8</v>
      </c>
      <c r="T33" s="13">
        <v>6898</v>
      </c>
      <c r="U33" s="13">
        <v>7069.568</v>
      </c>
      <c r="V33" s="13">
        <f t="shared" si="1"/>
        <v>102.48721368512612</v>
      </c>
      <c r="W33" s="17">
        <v>0</v>
      </c>
      <c r="X33" s="17">
        <v>0</v>
      </c>
      <c r="Y33" s="17">
        <v>0</v>
      </c>
      <c r="Z33" s="17" t="e">
        <f t="shared" si="2"/>
        <v>#DIV/0!</v>
      </c>
      <c r="AA33" s="28"/>
      <c r="AB33" s="29"/>
    </row>
    <row r="34" spans="1:28" ht="17.25">
      <c r="A34" s="21">
        <v>25</v>
      </c>
      <c r="B34" s="12" t="s">
        <v>38</v>
      </c>
      <c r="C34" s="13">
        <v>22185.5</v>
      </c>
      <c r="D34" s="13">
        <v>5175</v>
      </c>
      <c r="E34" s="13">
        <v>5191.219000000001</v>
      </c>
      <c r="F34" s="13">
        <v>100.31341062801935</v>
      </c>
      <c r="G34" s="13">
        <v>2056742.2002</v>
      </c>
      <c r="H34" s="13">
        <v>748482.911</v>
      </c>
      <c r="I34" s="14">
        <v>2078927.7002</v>
      </c>
      <c r="J34" s="14">
        <v>753674.13</v>
      </c>
      <c r="K34" s="15">
        <v>5017.1</v>
      </c>
      <c r="L34" s="15">
        <v>882.9</v>
      </c>
      <c r="M34" s="15">
        <v>899.1189999999999</v>
      </c>
      <c r="N34" s="15">
        <v>101.837014384415</v>
      </c>
      <c r="O34" s="16">
        <v>17168.4</v>
      </c>
      <c r="P34" s="16">
        <v>4292.1</v>
      </c>
      <c r="Q34" s="16">
        <v>4292.1</v>
      </c>
      <c r="R34" s="16">
        <f t="shared" si="0"/>
        <v>100</v>
      </c>
      <c r="S34" s="13">
        <v>22185.5</v>
      </c>
      <c r="T34" s="13">
        <v>5175</v>
      </c>
      <c r="U34" s="13">
        <v>5191.219000000001</v>
      </c>
      <c r="V34" s="13">
        <f t="shared" si="1"/>
        <v>100.31341062801935</v>
      </c>
      <c r="W34" s="17">
        <v>0</v>
      </c>
      <c r="X34" s="17">
        <v>0</v>
      </c>
      <c r="Y34" s="17">
        <v>0</v>
      </c>
      <c r="Z34" s="17" t="e">
        <f t="shared" si="2"/>
        <v>#DIV/0!</v>
      </c>
      <c r="AA34" s="28"/>
      <c r="AB34" s="29"/>
    </row>
    <row r="35" spans="1:28" ht="17.25">
      <c r="A35" s="22">
        <v>26</v>
      </c>
      <c r="B35" s="12" t="s">
        <v>39</v>
      </c>
      <c r="C35" s="13">
        <v>32167.7</v>
      </c>
      <c r="D35" s="13">
        <v>7548.3</v>
      </c>
      <c r="E35" s="13">
        <v>7708.135</v>
      </c>
      <c r="F35" s="13">
        <v>102.11749665487592</v>
      </c>
      <c r="G35" s="13">
        <v>2046760.0002000001</v>
      </c>
      <c r="H35" s="13">
        <v>745965.995</v>
      </c>
      <c r="I35" s="14">
        <v>2078927.7002</v>
      </c>
      <c r="J35" s="14">
        <v>753674.13</v>
      </c>
      <c r="K35" s="15">
        <v>4511.700000000001</v>
      </c>
      <c r="L35" s="15">
        <v>634.3</v>
      </c>
      <c r="M35" s="15">
        <v>794.135</v>
      </c>
      <c r="N35" s="15">
        <v>125.19864417468077</v>
      </c>
      <c r="O35" s="16">
        <v>27656</v>
      </c>
      <c r="P35" s="16">
        <v>6914</v>
      </c>
      <c r="Q35" s="16">
        <v>6914</v>
      </c>
      <c r="R35" s="16">
        <f t="shared" si="0"/>
        <v>100</v>
      </c>
      <c r="S35" s="13">
        <v>32167.699999999997</v>
      </c>
      <c r="T35" s="13">
        <v>7548.3</v>
      </c>
      <c r="U35" s="13">
        <v>7708.135</v>
      </c>
      <c r="V35" s="13">
        <f t="shared" si="1"/>
        <v>102.11749665487592</v>
      </c>
      <c r="W35" s="17">
        <v>1168.3</v>
      </c>
      <c r="X35" s="17">
        <v>368.3</v>
      </c>
      <c r="Y35" s="17">
        <v>0</v>
      </c>
      <c r="Z35" s="17">
        <f t="shared" si="2"/>
        <v>0</v>
      </c>
      <c r="AA35" s="28"/>
      <c r="AB35" s="29"/>
    </row>
    <row r="36" spans="1:28" ht="17.25">
      <c r="A36" s="21">
        <v>27</v>
      </c>
      <c r="B36" s="12" t="s">
        <v>40</v>
      </c>
      <c r="C36" s="13">
        <v>41571.5</v>
      </c>
      <c r="D36" s="13">
        <v>9055</v>
      </c>
      <c r="E36" s="13">
        <v>15603.756</v>
      </c>
      <c r="F36" s="13">
        <v>172.32198785201544</v>
      </c>
      <c r="G36" s="13">
        <v>2037356.2002</v>
      </c>
      <c r="H36" s="13">
        <v>738070.374</v>
      </c>
      <c r="I36" s="14">
        <v>2078927.7002</v>
      </c>
      <c r="J36" s="14">
        <v>753674.13</v>
      </c>
      <c r="K36" s="15">
        <v>9544.7</v>
      </c>
      <c r="L36" s="15">
        <v>1048.3</v>
      </c>
      <c r="M36" s="15">
        <v>1597.056</v>
      </c>
      <c r="N36" s="15">
        <v>152.34722884670418</v>
      </c>
      <c r="O36" s="16">
        <v>32026.8</v>
      </c>
      <c r="P36" s="16">
        <v>8006.7</v>
      </c>
      <c r="Q36" s="16">
        <v>8006.7</v>
      </c>
      <c r="R36" s="16">
        <f t="shared" si="0"/>
        <v>100</v>
      </c>
      <c r="S36" s="13">
        <v>41571.5</v>
      </c>
      <c r="T36" s="13">
        <v>9055</v>
      </c>
      <c r="U36" s="13">
        <v>15603.756</v>
      </c>
      <c r="V36" s="13">
        <f t="shared" si="1"/>
        <v>172.32198785201544</v>
      </c>
      <c r="W36" s="17">
        <v>4000</v>
      </c>
      <c r="X36" s="17">
        <v>0</v>
      </c>
      <c r="Y36" s="17">
        <v>0</v>
      </c>
      <c r="Z36" s="17" t="e">
        <f t="shared" si="2"/>
        <v>#DIV/0!</v>
      </c>
      <c r="AA36" s="28"/>
      <c r="AB36" s="29"/>
    </row>
    <row r="37" spans="1:28" ht="17.25">
      <c r="A37" s="22">
        <v>28</v>
      </c>
      <c r="B37" s="12" t="s">
        <v>41</v>
      </c>
      <c r="C37" s="13">
        <v>32639.1</v>
      </c>
      <c r="D37" s="13">
        <v>7510</v>
      </c>
      <c r="E37" s="13">
        <v>7577.128</v>
      </c>
      <c r="F37" s="13">
        <v>100.8938482023968</v>
      </c>
      <c r="G37" s="13">
        <v>2046288.6002</v>
      </c>
      <c r="H37" s="13">
        <v>746097.002</v>
      </c>
      <c r="I37" s="14">
        <v>2078927.7002</v>
      </c>
      <c r="J37" s="14">
        <v>753674.13</v>
      </c>
      <c r="K37" s="15">
        <v>8689.3</v>
      </c>
      <c r="L37" s="15">
        <v>1522.5</v>
      </c>
      <c r="M37" s="15">
        <v>1589.628</v>
      </c>
      <c r="N37" s="15">
        <v>104.40906403940886</v>
      </c>
      <c r="O37" s="16">
        <v>23949.8</v>
      </c>
      <c r="P37" s="16">
        <v>5987.5</v>
      </c>
      <c r="Q37" s="16">
        <v>5987.5</v>
      </c>
      <c r="R37" s="16">
        <f t="shared" si="0"/>
        <v>100</v>
      </c>
      <c r="S37" s="13">
        <v>32639.1</v>
      </c>
      <c r="T37" s="13">
        <v>7510</v>
      </c>
      <c r="U37" s="13">
        <v>7577.128</v>
      </c>
      <c r="V37" s="13">
        <f t="shared" si="1"/>
        <v>100.8938482023968</v>
      </c>
      <c r="W37" s="17">
        <v>0</v>
      </c>
      <c r="X37" s="17">
        <v>0</v>
      </c>
      <c r="Y37" s="17">
        <v>0</v>
      </c>
      <c r="Z37" s="17" t="e">
        <f t="shared" si="2"/>
        <v>#DIV/0!</v>
      </c>
      <c r="AA37" s="28"/>
      <c r="AB37" s="29"/>
    </row>
    <row r="38" spans="1:28" ht="17.25">
      <c r="A38" s="21">
        <v>29</v>
      </c>
      <c r="B38" s="12" t="s">
        <v>42</v>
      </c>
      <c r="C38" s="13">
        <v>46152.6</v>
      </c>
      <c r="D38" s="13">
        <v>10506.7</v>
      </c>
      <c r="E38" s="13">
        <v>10613.455</v>
      </c>
      <c r="F38" s="13">
        <v>101.01606593887709</v>
      </c>
      <c r="G38" s="13">
        <v>2032775.1002</v>
      </c>
      <c r="H38" s="13">
        <v>743060.675</v>
      </c>
      <c r="I38" s="14">
        <v>2078927.7002</v>
      </c>
      <c r="J38" s="14">
        <v>753674.13</v>
      </c>
      <c r="K38" s="15">
        <v>19286.9</v>
      </c>
      <c r="L38" s="15">
        <v>3790.3</v>
      </c>
      <c r="M38" s="15">
        <v>3897.0550000000003</v>
      </c>
      <c r="N38" s="15">
        <v>102.81653167295465</v>
      </c>
      <c r="O38" s="16">
        <v>26865.7</v>
      </c>
      <c r="P38" s="16">
        <v>6716.4</v>
      </c>
      <c r="Q38" s="16">
        <v>6716.4</v>
      </c>
      <c r="R38" s="16">
        <f t="shared" si="0"/>
        <v>100</v>
      </c>
      <c r="S38" s="13">
        <v>46152.6</v>
      </c>
      <c r="T38" s="13">
        <v>10506.7</v>
      </c>
      <c r="U38" s="13">
        <v>10613.455</v>
      </c>
      <c r="V38" s="13">
        <f t="shared" si="1"/>
        <v>101.01606593887709</v>
      </c>
      <c r="W38" s="17">
        <v>5211.7</v>
      </c>
      <c r="X38" s="17">
        <v>1011.7</v>
      </c>
      <c r="Y38" s="17">
        <v>0</v>
      </c>
      <c r="Z38" s="17">
        <f t="shared" si="2"/>
        <v>0</v>
      </c>
      <c r="AA38" s="28"/>
      <c r="AB38" s="29"/>
    </row>
    <row r="39" spans="1:28" ht="17.25">
      <c r="A39" s="22">
        <v>30</v>
      </c>
      <c r="B39" s="12" t="s">
        <v>43</v>
      </c>
      <c r="C39" s="13">
        <v>56075.6</v>
      </c>
      <c r="D39" s="13">
        <v>13180.4</v>
      </c>
      <c r="E39" s="13">
        <v>12628.074200000001</v>
      </c>
      <c r="F39" s="13">
        <v>95.80949136596766</v>
      </c>
      <c r="G39" s="13">
        <v>2022852.1002</v>
      </c>
      <c r="H39" s="13">
        <v>741046.0558</v>
      </c>
      <c r="I39" s="14">
        <v>2078927.7002</v>
      </c>
      <c r="J39" s="14">
        <v>753674.13</v>
      </c>
      <c r="K39" s="15">
        <v>12027.1</v>
      </c>
      <c r="L39" s="15">
        <v>2168.3</v>
      </c>
      <c r="M39" s="15">
        <v>1682.3742000000002</v>
      </c>
      <c r="N39" s="15">
        <v>77.58954941659366</v>
      </c>
      <c r="O39" s="16">
        <v>43248.3</v>
      </c>
      <c r="P39" s="16">
        <v>10812.1</v>
      </c>
      <c r="Q39" s="16">
        <v>10812.1</v>
      </c>
      <c r="R39" s="16">
        <f t="shared" si="0"/>
        <v>100</v>
      </c>
      <c r="S39" s="13">
        <v>56075.6</v>
      </c>
      <c r="T39" s="13">
        <v>13180.4</v>
      </c>
      <c r="U39" s="13">
        <v>12628.074200000001</v>
      </c>
      <c r="V39" s="13">
        <f t="shared" si="1"/>
        <v>95.80949136596766</v>
      </c>
      <c r="W39" s="17">
        <v>0</v>
      </c>
      <c r="X39" s="17">
        <v>0</v>
      </c>
      <c r="Y39" s="17">
        <v>0</v>
      </c>
      <c r="Z39" s="17" t="e">
        <f t="shared" si="2"/>
        <v>#DIV/0!</v>
      </c>
      <c r="AA39" s="28"/>
      <c r="AB39" s="29"/>
    </row>
    <row r="40" spans="1:28" ht="17.25">
      <c r="A40" s="21">
        <v>31</v>
      </c>
      <c r="B40" s="12" t="s">
        <v>44</v>
      </c>
      <c r="C40" s="13">
        <v>62213.6</v>
      </c>
      <c r="D40" s="13">
        <v>15211.200000000003</v>
      </c>
      <c r="E40" s="13">
        <v>15553.193</v>
      </c>
      <c r="F40" s="13">
        <v>102.24829730724727</v>
      </c>
      <c r="G40" s="13">
        <v>2016714.1002</v>
      </c>
      <c r="H40" s="13">
        <v>738120.937</v>
      </c>
      <c r="I40" s="14">
        <v>2078927.7002</v>
      </c>
      <c r="J40" s="14">
        <v>753674.13</v>
      </c>
      <c r="K40" s="15">
        <v>8496.8</v>
      </c>
      <c r="L40" s="15">
        <v>1782</v>
      </c>
      <c r="M40" s="15">
        <v>2123.993</v>
      </c>
      <c r="N40" s="15">
        <v>119.1915263748597</v>
      </c>
      <c r="O40" s="16">
        <v>53716.8</v>
      </c>
      <c r="P40" s="16">
        <v>13429.2</v>
      </c>
      <c r="Q40" s="16">
        <v>13429.2</v>
      </c>
      <c r="R40" s="16">
        <f t="shared" si="0"/>
        <v>100</v>
      </c>
      <c r="S40" s="13">
        <v>62213.600000000006</v>
      </c>
      <c r="T40" s="13">
        <v>15211.2</v>
      </c>
      <c r="U40" s="13">
        <v>15553.193</v>
      </c>
      <c r="V40" s="13">
        <f t="shared" si="1"/>
        <v>102.24829730724727</v>
      </c>
      <c r="W40" s="17">
        <v>3983.9</v>
      </c>
      <c r="X40" s="17">
        <v>1183.9</v>
      </c>
      <c r="Y40" s="17">
        <v>0</v>
      </c>
      <c r="Z40" s="17">
        <f t="shared" si="2"/>
        <v>0</v>
      </c>
      <c r="AA40" s="28"/>
      <c r="AB40" s="29"/>
    </row>
    <row r="41" spans="1:28" ht="17.25">
      <c r="A41" s="22">
        <v>32</v>
      </c>
      <c r="B41" s="12" t="s">
        <v>45</v>
      </c>
      <c r="C41" s="13">
        <v>39563</v>
      </c>
      <c r="D41" s="13">
        <v>9414.099999999999</v>
      </c>
      <c r="E41" s="13">
        <v>9603.438</v>
      </c>
      <c r="F41" s="13">
        <v>102.01121721672813</v>
      </c>
      <c r="G41" s="13">
        <v>2039364.7002</v>
      </c>
      <c r="H41" s="13">
        <v>744070.692</v>
      </c>
      <c r="I41" s="14">
        <v>2078927.7002</v>
      </c>
      <c r="J41" s="14">
        <v>753674.13</v>
      </c>
      <c r="K41" s="15">
        <v>5117.8</v>
      </c>
      <c r="L41" s="15">
        <v>802.8</v>
      </c>
      <c r="M41" s="15">
        <v>992.138</v>
      </c>
      <c r="N41" s="15">
        <v>123.58470353761834</v>
      </c>
      <c r="O41" s="16">
        <v>34445.2</v>
      </c>
      <c r="P41" s="16">
        <v>8611.3</v>
      </c>
      <c r="Q41" s="16">
        <v>8611.3</v>
      </c>
      <c r="R41" s="16">
        <f t="shared" si="0"/>
        <v>100</v>
      </c>
      <c r="S41" s="13">
        <v>39563</v>
      </c>
      <c r="T41" s="13">
        <v>9414.099999999999</v>
      </c>
      <c r="U41" s="13">
        <v>9603.438</v>
      </c>
      <c r="V41" s="13">
        <f t="shared" si="1"/>
        <v>102.01121721672813</v>
      </c>
      <c r="W41" s="17">
        <v>4500</v>
      </c>
      <c r="X41" s="17">
        <v>450</v>
      </c>
      <c r="Y41" s="17">
        <v>0</v>
      </c>
      <c r="Z41" s="17">
        <f t="shared" si="2"/>
        <v>0</v>
      </c>
      <c r="AA41" s="28"/>
      <c r="AB41" s="29"/>
    </row>
    <row r="42" spans="1:28" ht="17.25">
      <c r="A42" s="21">
        <v>33</v>
      </c>
      <c r="B42" s="12" t="s">
        <v>46</v>
      </c>
      <c r="C42" s="13">
        <v>34223.2</v>
      </c>
      <c r="D42" s="13">
        <v>7763</v>
      </c>
      <c r="E42" s="13">
        <v>7743.419</v>
      </c>
      <c r="F42" s="13">
        <v>99.74776503928894</v>
      </c>
      <c r="G42" s="13">
        <v>2044704.5002000001</v>
      </c>
      <c r="H42" s="13">
        <v>745930.711</v>
      </c>
      <c r="I42" s="14">
        <v>2078927.7002</v>
      </c>
      <c r="J42" s="14">
        <v>753674.13</v>
      </c>
      <c r="K42" s="15">
        <v>7781.999999999999</v>
      </c>
      <c r="L42" s="15">
        <v>1152.7</v>
      </c>
      <c r="M42" s="15">
        <v>1133.1190000000001</v>
      </c>
      <c r="N42" s="15">
        <v>98.30129261733322</v>
      </c>
      <c r="O42" s="16">
        <v>26441.2</v>
      </c>
      <c r="P42" s="16">
        <v>6610.3</v>
      </c>
      <c r="Q42" s="16">
        <v>6610.3</v>
      </c>
      <c r="R42" s="16">
        <f t="shared" si="0"/>
        <v>100</v>
      </c>
      <c r="S42" s="13">
        <v>34223.2</v>
      </c>
      <c r="T42" s="13">
        <v>7763</v>
      </c>
      <c r="U42" s="13">
        <v>7743.419</v>
      </c>
      <c r="V42" s="13">
        <f t="shared" si="1"/>
        <v>99.74776503928894</v>
      </c>
      <c r="W42" s="17">
        <v>0</v>
      </c>
      <c r="X42" s="17">
        <v>0</v>
      </c>
      <c r="Y42" s="17">
        <v>0</v>
      </c>
      <c r="Z42" s="17" t="e">
        <f t="shared" si="2"/>
        <v>#DIV/0!</v>
      </c>
      <c r="AA42" s="28"/>
      <c r="AB42" s="29"/>
    </row>
    <row r="43" spans="1:28" ht="17.25">
      <c r="A43" s="22">
        <v>34</v>
      </c>
      <c r="B43" s="12" t="s">
        <v>47</v>
      </c>
      <c r="C43" s="13">
        <v>20582.9</v>
      </c>
      <c r="D43" s="13">
        <v>5279.4</v>
      </c>
      <c r="E43" s="13">
        <v>5402.445</v>
      </c>
      <c r="F43" s="13">
        <v>102.33066257529264</v>
      </c>
      <c r="G43" s="13">
        <v>2058344.8002000002</v>
      </c>
      <c r="H43" s="13">
        <v>748271.685</v>
      </c>
      <c r="I43" s="14">
        <v>2078927.7002</v>
      </c>
      <c r="J43" s="14">
        <v>753674.13</v>
      </c>
      <c r="K43" s="15">
        <v>4655.5</v>
      </c>
      <c r="L43" s="15">
        <v>1297.6</v>
      </c>
      <c r="M43" s="15">
        <v>1420.545</v>
      </c>
      <c r="N43" s="15">
        <v>109.47479963008632</v>
      </c>
      <c r="O43" s="16">
        <v>15927.4</v>
      </c>
      <c r="P43" s="16">
        <v>3981.8</v>
      </c>
      <c r="Q43" s="16">
        <v>3981.9</v>
      </c>
      <c r="R43" s="16">
        <f t="shared" si="0"/>
        <v>100.00251142699281</v>
      </c>
      <c r="S43" s="13">
        <v>20582.9</v>
      </c>
      <c r="T43" s="13">
        <v>5279.4</v>
      </c>
      <c r="U43" s="13">
        <v>5402.445</v>
      </c>
      <c r="V43" s="13">
        <f t="shared" si="1"/>
        <v>102.33066257529264</v>
      </c>
      <c r="W43" s="17">
        <v>0</v>
      </c>
      <c r="X43" s="17">
        <v>0</v>
      </c>
      <c r="Y43" s="17">
        <v>0</v>
      </c>
      <c r="Z43" s="17" t="e">
        <f t="shared" si="2"/>
        <v>#DIV/0!</v>
      </c>
      <c r="AA43" s="28"/>
      <c r="AB43" s="29"/>
    </row>
    <row r="44" spans="1:28" ht="17.25">
      <c r="A44" s="21">
        <v>35</v>
      </c>
      <c r="B44" s="12" t="s">
        <v>48</v>
      </c>
      <c r="C44" s="13">
        <v>14498.100000000002</v>
      </c>
      <c r="D44" s="13">
        <v>3504</v>
      </c>
      <c r="E44" s="13">
        <v>2960.516</v>
      </c>
      <c r="F44" s="13">
        <v>84.48961187214611</v>
      </c>
      <c r="G44" s="13">
        <v>2064429.6002</v>
      </c>
      <c r="H44" s="13">
        <v>750713.6140000001</v>
      </c>
      <c r="I44" s="14">
        <v>2078927.7002</v>
      </c>
      <c r="J44" s="14">
        <v>753674.13</v>
      </c>
      <c r="K44" s="15">
        <v>3833.8999999999996</v>
      </c>
      <c r="L44" s="15">
        <v>837.9</v>
      </c>
      <c r="M44" s="15">
        <v>294.416</v>
      </c>
      <c r="N44" s="15">
        <v>35.13736722759279</v>
      </c>
      <c r="O44" s="16">
        <v>10664.2</v>
      </c>
      <c r="P44" s="16">
        <v>2666.1</v>
      </c>
      <c r="Q44" s="16">
        <v>2666.1</v>
      </c>
      <c r="R44" s="16">
        <f t="shared" si="0"/>
        <v>100</v>
      </c>
      <c r="S44" s="13">
        <v>14498.100000000002</v>
      </c>
      <c r="T44" s="13">
        <v>3504</v>
      </c>
      <c r="U44" s="13">
        <v>2960.516</v>
      </c>
      <c r="V44" s="13">
        <f t="shared" si="1"/>
        <v>84.48961187214611</v>
      </c>
      <c r="W44" s="17">
        <v>0</v>
      </c>
      <c r="X44" s="17">
        <v>0</v>
      </c>
      <c r="Y44" s="17">
        <v>0</v>
      </c>
      <c r="Z44" s="17" t="e">
        <f t="shared" si="2"/>
        <v>#DIV/0!</v>
      </c>
      <c r="AA44" s="28"/>
      <c r="AB44" s="29"/>
    </row>
    <row r="45" spans="1:28" ht="17.25">
      <c r="A45" s="22">
        <v>36</v>
      </c>
      <c r="B45" s="12" t="s">
        <v>49</v>
      </c>
      <c r="C45" s="13">
        <v>10142.6</v>
      </c>
      <c r="D45" s="13">
        <v>2396.5</v>
      </c>
      <c r="E45" s="13">
        <v>2458.8970000000004</v>
      </c>
      <c r="F45" s="13">
        <v>102.60367202169833</v>
      </c>
      <c r="G45" s="13">
        <v>2068785.1002</v>
      </c>
      <c r="H45" s="13">
        <v>751215.233</v>
      </c>
      <c r="I45" s="14">
        <v>2078927.7002</v>
      </c>
      <c r="J45" s="14">
        <v>753674.13</v>
      </c>
      <c r="K45" s="15">
        <v>1995.8</v>
      </c>
      <c r="L45" s="15">
        <v>359.8</v>
      </c>
      <c r="M45" s="15">
        <v>422.197</v>
      </c>
      <c r="N45" s="15">
        <v>117.34213451917732</v>
      </c>
      <c r="O45" s="16">
        <v>8146.8</v>
      </c>
      <c r="P45" s="16">
        <v>2036.7</v>
      </c>
      <c r="Q45" s="16">
        <v>2036.7</v>
      </c>
      <c r="R45" s="16">
        <f t="shared" si="0"/>
        <v>100</v>
      </c>
      <c r="S45" s="13">
        <v>10142.6</v>
      </c>
      <c r="T45" s="13">
        <v>2396.5</v>
      </c>
      <c r="U45" s="13">
        <v>2458.8970000000004</v>
      </c>
      <c r="V45" s="13">
        <f t="shared" si="1"/>
        <v>102.60367202169833</v>
      </c>
      <c r="W45" s="17">
        <v>0</v>
      </c>
      <c r="X45" s="17">
        <v>0</v>
      </c>
      <c r="Y45" s="17">
        <v>0</v>
      </c>
      <c r="Z45" s="17" t="e">
        <f t="shared" si="2"/>
        <v>#DIV/0!</v>
      </c>
      <c r="AA45" s="28"/>
      <c r="AB45" s="29"/>
    </row>
    <row r="46" spans="1:28" ht="17.25">
      <c r="A46" s="21">
        <v>37</v>
      </c>
      <c r="B46" s="12" t="s">
        <v>50</v>
      </c>
      <c r="C46" s="13">
        <v>5230.2</v>
      </c>
      <c r="D46" s="13">
        <v>1335</v>
      </c>
      <c r="E46" s="13">
        <v>1109.027</v>
      </c>
      <c r="F46" s="13">
        <v>83.07318352059926</v>
      </c>
      <c r="G46" s="13">
        <v>2073697.5002000001</v>
      </c>
      <c r="H46" s="13">
        <v>752565.103</v>
      </c>
      <c r="I46" s="14">
        <v>2078927.7002</v>
      </c>
      <c r="J46" s="14">
        <v>753674.13</v>
      </c>
      <c r="K46" s="15">
        <v>1730.2</v>
      </c>
      <c r="L46" s="15">
        <v>460</v>
      </c>
      <c r="M46" s="15">
        <v>234.02700000000002</v>
      </c>
      <c r="N46" s="15">
        <v>50.8754347826087</v>
      </c>
      <c r="O46" s="16">
        <v>3500</v>
      </c>
      <c r="P46" s="16">
        <v>875</v>
      </c>
      <c r="Q46" s="16">
        <v>875</v>
      </c>
      <c r="R46" s="16">
        <f t="shared" si="0"/>
        <v>100</v>
      </c>
      <c r="S46" s="13">
        <v>5230.2</v>
      </c>
      <c r="T46" s="13">
        <v>1335</v>
      </c>
      <c r="U46" s="13">
        <v>1109.027</v>
      </c>
      <c r="V46" s="13">
        <f t="shared" si="1"/>
        <v>83.07318352059926</v>
      </c>
      <c r="W46" s="17">
        <v>0</v>
      </c>
      <c r="X46" s="17">
        <v>0</v>
      </c>
      <c r="Y46" s="17">
        <v>0</v>
      </c>
      <c r="Z46" s="17" t="e">
        <f t="shared" si="2"/>
        <v>#DIV/0!</v>
      </c>
      <c r="AA46" s="28"/>
      <c r="AB46" s="29"/>
    </row>
    <row r="47" spans="1:28" ht="17.25">
      <c r="A47" s="22">
        <v>38</v>
      </c>
      <c r="B47" s="12" t="s">
        <v>51</v>
      </c>
      <c r="C47" s="13">
        <v>10563.699999999999</v>
      </c>
      <c r="D47" s="13">
        <v>2617.6000000000004</v>
      </c>
      <c r="E47" s="13">
        <v>2583.184</v>
      </c>
      <c r="F47" s="13">
        <v>98.68520782396088</v>
      </c>
      <c r="G47" s="13">
        <v>2068364.0002000001</v>
      </c>
      <c r="H47" s="13">
        <v>751090.946</v>
      </c>
      <c r="I47" s="14">
        <v>2078927.7002</v>
      </c>
      <c r="J47" s="14">
        <v>753674.13</v>
      </c>
      <c r="K47" s="15">
        <v>2479.4</v>
      </c>
      <c r="L47" s="15">
        <v>596.2</v>
      </c>
      <c r="M47" s="15">
        <v>562.084</v>
      </c>
      <c r="N47" s="15">
        <v>94.27775914122776</v>
      </c>
      <c r="O47" s="16">
        <v>8084.3</v>
      </c>
      <c r="P47" s="16">
        <v>2021.4</v>
      </c>
      <c r="Q47" s="16">
        <v>2021.1</v>
      </c>
      <c r="R47" s="16">
        <f t="shared" si="0"/>
        <v>99.9851588008311</v>
      </c>
      <c r="S47" s="13">
        <v>10563.699999999999</v>
      </c>
      <c r="T47" s="13">
        <v>2617.6000000000004</v>
      </c>
      <c r="U47" s="13">
        <v>2583.184</v>
      </c>
      <c r="V47" s="13">
        <f t="shared" si="1"/>
        <v>98.68520782396088</v>
      </c>
      <c r="W47" s="17">
        <v>325.6</v>
      </c>
      <c r="X47" s="17">
        <v>25.6</v>
      </c>
      <c r="Y47" s="17">
        <v>0</v>
      </c>
      <c r="Z47" s="17">
        <f t="shared" si="2"/>
        <v>0</v>
      </c>
      <c r="AA47" s="28"/>
      <c r="AB47" s="29"/>
    </row>
    <row r="48" spans="1:28" ht="17.25">
      <c r="A48" s="21">
        <v>39</v>
      </c>
      <c r="B48" s="12" t="s">
        <v>52</v>
      </c>
      <c r="C48" s="13">
        <v>27617.499999999996</v>
      </c>
      <c r="D48" s="13">
        <v>6605</v>
      </c>
      <c r="E48" s="13">
        <v>6452.964</v>
      </c>
      <c r="F48" s="13">
        <v>97.69816805450417</v>
      </c>
      <c r="G48" s="13">
        <v>2051310.2002</v>
      </c>
      <c r="H48" s="13">
        <v>747221.166</v>
      </c>
      <c r="I48" s="14">
        <v>2078927.7002</v>
      </c>
      <c r="J48" s="14">
        <v>753674.13</v>
      </c>
      <c r="K48" s="15">
        <v>5310.900000000001</v>
      </c>
      <c r="L48" s="15">
        <v>1028.3</v>
      </c>
      <c r="M48" s="15">
        <v>876.264</v>
      </c>
      <c r="N48" s="15">
        <v>85.21482057765243</v>
      </c>
      <c r="O48" s="16">
        <v>22306.6</v>
      </c>
      <c r="P48" s="16">
        <v>5576.7</v>
      </c>
      <c r="Q48" s="16">
        <v>5576.7</v>
      </c>
      <c r="R48" s="16">
        <f t="shared" si="0"/>
        <v>100</v>
      </c>
      <c r="S48" s="13">
        <v>27617.499999999996</v>
      </c>
      <c r="T48" s="13">
        <v>6605</v>
      </c>
      <c r="U48" s="13">
        <v>6452.964</v>
      </c>
      <c r="V48" s="13">
        <f t="shared" si="1"/>
        <v>97.69816805450417</v>
      </c>
      <c r="W48" s="17">
        <v>0</v>
      </c>
      <c r="X48" s="17">
        <v>0</v>
      </c>
      <c r="Y48" s="17">
        <v>0</v>
      </c>
      <c r="Z48" s="17" t="e">
        <f t="shared" si="2"/>
        <v>#DIV/0!</v>
      </c>
      <c r="AA48" s="28"/>
      <c r="AB48" s="29"/>
    </row>
    <row r="49" spans="1:28" ht="17.25">
      <c r="A49" s="22">
        <v>40</v>
      </c>
      <c r="B49" s="12" t="s">
        <v>53</v>
      </c>
      <c r="C49" s="13">
        <v>36403</v>
      </c>
      <c r="D49" s="13">
        <v>8893.4</v>
      </c>
      <c r="E49" s="13">
        <v>8897.739000000001</v>
      </c>
      <c r="F49" s="13">
        <v>100.0487889895878</v>
      </c>
      <c r="G49" s="13">
        <v>2042524.7002</v>
      </c>
      <c r="H49" s="13">
        <v>744776.3910000001</v>
      </c>
      <c r="I49" s="14">
        <v>2078927.7002</v>
      </c>
      <c r="J49" s="14">
        <v>753674.13</v>
      </c>
      <c r="K49" s="15">
        <v>3886.6000000000004</v>
      </c>
      <c r="L49" s="15">
        <v>764.3</v>
      </c>
      <c r="M49" s="15">
        <v>768.639</v>
      </c>
      <c r="N49" s="15">
        <v>100.56770901478478</v>
      </c>
      <c r="O49" s="16">
        <v>32516.4</v>
      </c>
      <c r="P49" s="16">
        <v>8129.1</v>
      </c>
      <c r="Q49" s="16">
        <v>8129.1</v>
      </c>
      <c r="R49" s="16">
        <f t="shared" si="0"/>
        <v>100</v>
      </c>
      <c r="S49" s="13">
        <v>36403</v>
      </c>
      <c r="T49" s="13">
        <v>8893.4</v>
      </c>
      <c r="U49" s="13">
        <v>8897.739000000001</v>
      </c>
      <c r="V49" s="13">
        <f t="shared" si="1"/>
        <v>100.0487889895878</v>
      </c>
      <c r="W49" s="17">
        <v>2809.3</v>
      </c>
      <c r="X49" s="17">
        <v>809.3</v>
      </c>
      <c r="Y49" s="17">
        <v>0</v>
      </c>
      <c r="Z49" s="17">
        <f t="shared" si="2"/>
        <v>0</v>
      </c>
      <c r="AA49" s="28"/>
      <c r="AB49" s="29"/>
    </row>
    <row r="50" spans="1:28" ht="15" customHeight="1">
      <c r="A50" s="21">
        <v>41</v>
      </c>
      <c r="B50" s="12" t="s">
        <v>54</v>
      </c>
      <c r="C50" s="13">
        <v>8680</v>
      </c>
      <c r="D50" s="13">
        <v>2092</v>
      </c>
      <c r="E50" s="13">
        <v>2060.704</v>
      </c>
      <c r="F50" s="13">
        <v>98.50401529636711</v>
      </c>
      <c r="G50" s="13">
        <v>2070247.7002</v>
      </c>
      <c r="H50" s="13">
        <v>751613.426</v>
      </c>
      <c r="I50" s="14">
        <v>2078927.7002</v>
      </c>
      <c r="J50" s="14">
        <v>753674.13</v>
      </c>
      <c r="K50" s="15">
        <v>2452.2</v>
      </c>
      <c r="L50" s="15">
        <v>535</v>
      </c>
      <c r="M50" s="15">
        <v>503.70399999999995</v>
      </c>
      <c r="N50" s="15">
        <v>94.15028037383176</v>
      </c>
      <c r="O50" s="16">
        <v>6227.8</v>
      </c>
      <c r="P50" s="16">
        <v>1557</v>
      </c>
      <c r="Q50" s="16">
        <v>1557</v>
      </c>
      <c r="R50" s="16">
        <f t="shared" si="0"/>
        <v>100</v>
      </c>
      <c r="S50" s="13">
        <v>8680</v>
      </c>
      <c r="T50" s="13">
        <v>2092</v>
      </c>
      <c r="U50" s="13">
        <v>2060.704</v>
      </c>
      <c r="V50" s="13">
        <f t="shared" si="1"/>
        <v>98.50401529636711</v>
      </c>
      <c r="W50" s="17">
        <v>0</v>
      </c>
      <c r="X50" s="17">
        <v>0</v>
      </c>
      <c r="Y50" s="17">
        <v>0</v>
      </c>
      <c r="Z50" s="17" t="e">
        <f t="shared" si="2"/>
        <v>#DIV/0!</v>
      </c>
      <c r="AA50" s="28"/>
      <c r="AB50" s="29"/>
    </row>
    <row r="51" spans="1:28" ht="15" customHeight="1">
      <c r="A51" s="22">
        <v>42</v>
      </c>
      <c r="B51" s="12" t="s">
        <v>55</v>
      </c>
      <c r="C51" s="13">
        <v>80643.1</v>
      </c>
      <c r="D51" s="13">
        <v>19510</v>
      </c>
      <c r="E51" s="13">
        <v>20700.446</v>
      </c>
      <c r="F51" s="13">
        <v>106.10172219374681</v>
      </c>
      <c r="G51" s="13">
        <v>1998284.6002</v>
      </c>
      <c r="H51" s="13">
        <v>732973.684</v>
      </c>
      <c r="I51" s="14">
        <v>2078927.7002</v>
      </c>
      <c r="J51" s="14">
        <v>753674.13</v>
      </c>
      <c r="K51" s="15">
        <v>9568.6</v>
      </c>
      <c r="L51" s="15">
        <v>1741.4</v>
      </c>
      <c r="M51" s="15">
        <v>2931.846</v>
      </c>
      <c r="N51" s="15">
        <v>168.361433329505</v>
      </c>
      <c r="O51" s="16">
        <v>71074.5</v>
      </c>
      <c r="P51" s="16">
        <v>17768.6</v>
      </c>
      <c r="Q51" s="16">
        <v>17768.6</v>
      </c>
      <c r="R51" s="16">
        <f t="shared" si="0"/>
        <v>100</v>
      </c>
      <c r="S51" s="13">
        <v>80643.1</v>
      </c>
      <c r="T51" s="13">
        <v>19510</v>
      </c>
      <c r="U51" s="13">
        <v>20700.446</v>
      </c>
      <c r="V51" s="13">
        <f t="shared" si="1"/>
        <v>106.10172219374681</v>
      </c>
      <c r="W51" s="17">
        <v>18262.3</v>
      </c>
      <c r="X51" s="17">
        <v>5262.3</v>
      </c>
      <c r="Y51" s="17">
        <v>0</v>
      </c>
      <c r="Z51" s="17">
        <f t="shared" si="2"/>
        <v>0</v>
      </c>
      <c r="AA51" s="28"/>
      <c r="AB51" s="29"/>
    </row>
    <row r="52" spans="1:28" ht="15" customHeight="1">
      <c r="A52" s="21">
        <v>43</v>
      </c>
      <c r="B52" s="12" t="s">
        <v>56</v>
      </c>
      <c r="C52" s="13">
        <v>12357.300000000001</v>
      </c>
      <c r="D52" s="13">
        <v>3014.7</v>
      </c>
      <c r="E52" s="13">
        <v>6742.562</v>
      </c>
      <c r="F52" s="13">
        <v>223.65615152419812</v>
      </c>
      <c r="G52" s="13">
        <v>2066570.4002</v>
      </c>
      <c r="H52" s="13">
        <v>746931.568</v>
      </c>
      <c r="I52" s="14">
        <v>2078927.7002</v>
      </c>
      <c r="J52" s="14">
        <v>753674.13</v>
      </c>
      <c r="K52" s="15">
        <v>2906.8</v>
      </c>
      <c r="L52" s="15">
        <v>652.1</v>
      </c>
      <c r="M52" s="15">
        <v>379.962</v>
      </c>
      <c r="N52" s="15">
        <v>58.267443643612935</v>
      </c>
      <c r="O52" s="16">
        <v>9450.5</v>
      </c>
      <c r="P52" s="16">
        <v>2362.6</v>
      </c>
      <c r="Q52" s="16">
        <v>2362.6</v>
      </c>
      <c r="R52" s="16">
        <f t="shared" si="0"/>
        <v>100</v>
      </c>
      <c r="S52" s="13">
        <v>12357.300000000001</v>
      </c>
      <c r="T52" s="13">
        <v>3014.7</v>
      </c>
      <c r="U52" s="13">
        <v>2742.562</v>
      </c>
      <c r="V52" s="13">
        <f t="shared" si="1"/>
        <v>90.97296580090888</v>
      </c>
      <c r="W52" s="17">
        <v>0</v>
      </c>
      <c r="X52" s="17">
        <v>0</v>
      </c>
      <c r="Y52" s="17">
        <v>4000</v>
      </c>
      <c r="Z52" s="17" t="e">
        <f t="shared" si="2"/>
        <v>#DIV/0!</v>
      </c>
      <c r="AA52" s="28"/>
      <c r="AB52" s="29"/>
    </row>
    <row r="53" spans="1:28" ht="15" customHeight="1">
      <c r="A53" s="22">
        <v>44</v>
      </c>
      <c r="B53" s="12" t="s">
        <v>57</v>
      </c>
      <c r="C53" s="13">
        <v>211903.1</v>
      </c>
      <c r="D53" s="13">
        <v>50053.5</v>
      </c>
      <c r="E53" s="13">
        <v>52977.64980000001</v>
      </c>
      <c r="F53" s="13">
        <v>105.84204860798947</v>
      </c>
      <c r="G53" s="13">
        <v>1867024.6002</v>
      </c>
      <c r="H53" s="13">
        <v>700696.4802</v>
      </c>
      <c r="I53" s="14">
        <v>2078927.7002</v>
      </c>
      <c r="J53" s="14">
        <v>753674.13</v>
      </c>
      <c r="K53" s="15">
        <v>59909.6</v>
      </c>
      <c r="L53" s="15">
        <v>12075</v>
      </c>
      <c r="M53" s="15">
        <v>14571.809799999997</v>
      </c>
      <c r="N53" s="15">
        <v>120.67751387163558</v>
      </c>
      <c r="O53" s="16">
        <v>148573.8</v>
      </c>
      <c r="P53" s="16">
        <v>37143.5</v>
      </c>
      <c r="Q53" s="16">
        <v>37143.4</v>
      </c>
      <c r="R53" s="16">
        <f t="shared" si="0"/>
        <v>99.99973077389046</v>
      </c>
      <c r="S53" s="13">
        <v>211903.1</v>
      </c>
      <c r="T53" s="13">
        <v>50053.5</v>
      </c>
      <c r="U53" s="13">
        <v>52977.64980000001</v>
      </c>
      <c r="V53" s="13">
        <f t="shared" si="1"/>
        <v>105.84204860798947</v>
      </c>
      <c r="W53" s="17">
        <v>0</v>
      </c>
      <c r="X53" s="17">
        <v>0</v>
      </c>
      <c r="Y53" s="17">
        <v>0</v>
      </c>
      <c r="Z53" s="17" t="e">
        <f t="shared" si="2"/>
        <v>#DIV/0!</v>
      </c>
      <c r="AA53" s="28"/>
      <c r="AB53" s="29"/>
    </row>
    <row r="54" spans="1:28" ht="15" customHeight="1">
      <c r="A54" s="21">
        <v>45</v>
      </c>
      <c r="B54" s="12" t="s">
        <v>58</v>
      </c>
      <c r="C54" s="13">
        <v>119562.532</v>
      </c>
      <c r="D54" s="13">
        <v>28892.532000000003</v>
      </c>
      <c r="E54" s="13">
        <v>29557.624000000003</v>
      </c>
      <c r="F54" s="13">
        <v>102.30195124470227</v>
      </c>
      <c r="G54" s="13">
        <v>1959365.1682000002</v>
      </c>
      <c r="H54" s="13">
        <v>724116.506</v>
      </c>
      <c r="I54" s="14">
        <v>2078927.7002</v>
      </c>
      <c r="J54" s="14">
        <v>753674.13</v>
      </c>
      <c r="K54" s="15">
        <v>19398.832000000002</v>
      </c>
      <c r="L54" s="15">
        <v>3851.607000000004</v>
      </c>
      <c r="M54" s="15">
        <v>4516.724</v>
      </c>
      <c r="N54" s="15">
        <v>117.26855829268135</v>
      </c>
      <c r="O54" s="16">
        <v>100163.7</v>
      </c>
      <c r="P54" s="16">
        <v>25040.925</v>
      </c>
      <c r="Q54" s="16">
        <v>25040.9</v>
      </c>
      <c r="R54" s="16">
        <f t="shared" si="0"/>
        <v>99.99990016343247</v>
      </c>
      <c r="S54" s="13">
        <v>119562.532</v>
      </c>
      <c r="T54" s="13">
        <v>28892.532000000003</v>
      </c>
      <c r="U54" s="13">
        <v>29557.624000000003</v>
      </c>
      <c r="V54" s="13">
        <f t="shared" si="1"/>
        <v>102.30195124470227</v>
      </c>
      <c r="W54" s="17">
        <v>8000</v>
      </c>
      <c r="X54" s="17">
        <v>1000</v>
      </c>
      <c r="Y54" s="17">
        <v>0</v>
      </c>
      <c r="Z54" s="17">
        <f t="shared" si="2"/>
        <v>0</v>
      </c>
      <c r="AA54" s="28"/>
      <c r="AB54" s="29"/>
    </row>
    <row r="55" spans="1:28" ht="15" customHeight="1">
      <c r="A55" s="22">
        <v>46</v>
      </c>
      <c r="B55" s="12" t="s">
        <v>59</v>
      </c>
      <c r="C55" s="13">
        <v>50585.24000000001</v>
      </c>
      <c r="D55" s="13">
        <v>12433.645</v>
      </c>
      <c r="E55" s="13">
        <v>11320.668</v>
      </c>
      <c r="F55" s="13">
        <v>91.04866674253607</v>
      </c>
      <c r="G55" s="13">
        <v>2028342.4602</v>
      </c>
      <c r="H55" s="13">
        <v>742353.462</v>
      </c>
      <c r="I55" s="14">
        <v>2078927.7002</v>
      </c>
      <c r="J55" s="14">
        <v>753674.13</v>
      </c>
      <c r="K55" s="15">
        <v>11203.840000000011</v>
      </c>
      <c r="L55" s="15">
        <v>2588.295</v>
      </c>
      <c r="M55" s="15">
        <v>1475.268</v>
      </c>
      <c r="N55" s="15">
        <v>56.99767607633597</v>
      </c>
      <c r="O55" s="16">
        <v>39381.4</v>
      </c>
      <c r="P55" s="16">
        <v>9845.35</v>
      </c>
      <c r="Q55" s="16">
        <v>9845.4</v>
      </c>
      <c r="R55" s="16">
        <f t="shared" si="0"/>
        <v>100.00050785396151</v>
      </c>
      <c r="S55" s="13">
        <v>50585.24000000001</v>
      </c>
      <c r="T55" s="13">
        <v>12433.645</v>
      </c>
      <c r="U55" s="13">
        <v>11320.668</v>
      </c>
      <c r="V55" s="13">
        <f t="shared" si="1"/>
        <v>91.04866674253607</v>
      </c>
      <c r="W55" s="17">
        <v>0</v>
      </c>
      <c r="X55" s="17">
        <v>0</v>
      </c>
      <c r="Y55" s="17">
        <v>0</v>
      </c>
      <c r="Z55" s="17" t="e">
        <f t="shared" si="2"/>
        <v>#DIV/0!</v>
      </c>
      <c r="AA55" s="28"/>
      <c r="AB55" s="29"/>
    </row>
    <row r="56" spans="1:28" ht="15" customHeight="1">
      <c r="A56" s="21">
        <v>47</v>
      </c>
      <c r="B56" s="12" t="s">
        <v>60</v>
      </c>
      <c r="C56" s="13">
        <v>26900.1</v>
      </c>
      <c r="D56" s="13">
        <v>5227.117</v>
      </c>
      <c r="E56" s="13">
        <v>5485.526</v>
      </c>
      <c r="F56" s="13">
        <v>104.94362379874029</v>
      </c>
      <c r="G56" s="13">
        <v>2052027.6002</v>
      </c>
      <c r="H56" s="13">
        <v>748188.604</v>
      </c>
      <c r="I56" s="14">
        <v>2078927.7002</v>
      </c>
      <c r="J56" s="14">
        <v>753674.13</v>
      </c>
      <c r="K56" s="15">
        <v>9061.8</v>
      </c>
      <c r="L56" s="15">
        <v>767.542</v>
      </c>
      <c r="M56" s="15">
        <v>1025.926</v>
      </c>
      <c r="N56" s="15">
        <v>133.6638255626402</v>
      </c>
      <c r="O56" s="16">
        <v>17838.3</v>
      </c>
      <c r="P56" s="16">
        <v>4459.575</v>
      </c>
      <c r="Q56" s="16">
        <v>4459.6</v>
      </c>
      <c r="R56" s="16">
        <f t="shared" si="0"/>
        <v>100.00056059153619</v>
      </c>
      <c r="S56" s="13">
        <v>26900.1</v>
      </c>
      <c r="T56" s="13">
        <v>5227.117</v>
      </c>
      <c r="U56" s="13">
        <v>5485.526</v>
      </c>
      <c r="V56" s="13">
        <f t="shared" si="1"/>
        <v>104.94362379874029</v>
      </c>
      <c r="W56" s="17">
        <v>1300</v>
      </c>
      <c r="X56" s="17">
        <v>0</v>
      </c>
      <c r="Y56" s="17">
        <v>0</v>
      </c>
      <c r="Z56" s="17" t="e">
        <f t="shared" si="2"/>
        <v>#DIV/0!</v>
      </c>
      <c r="AA56" s="28"/>
      <c r="AB56" s="29"/>
    </row>
    <row r="57" spans="1:28" ht="15" customHeight="1">
      <c r="A57" s="22">
        <v>48</v>
      </c>
      <c r="B57" s="12" t="s">
        <v>61</v>
      </c>
      <c r="C57" s="13">
        <v>25896.126</v>
      </c>
      <c r="D57" s="13">
        <v>5576.574999999999</v>
      </c>
      <c r="E57" s="13">
        <v>5456.523</v>
      </c>
      <c r="F57" s="13">
        <v>97.84720908442908</v>
      </c>
      <c r="G57" s="13">
        <v>2053031.5742000001</v>
      </c>
      <c r="H57" s="13">
        <v>748217.607</v>
      </c>
      <c r="I57" s="14">
        <v>2078927.7002</v>
      </c>
      <c r="J57" s="14">
        <v>753674.13</v>
      </c>
      <c r="K57" s="15">
        <v>13526.326000000001</v>
      </c>
      <c r="L57" s="15">
        <v>2484.124999999999</v>
      </c>
      <c r="M57" s="15">
        <v>2364.023</v>
      </c>
      <c r="N57" s="15">
        <v>95.16521914154887</v>
      </c>
      <c r="O57" s="16">
        <v>12369.8</v>
      </c>
      <c r="P57" s="16">
        <v>3092.45</v>
      </c>
      <c r="Q57" s="16">
        <v>3092.5</v>
      </c>
      <c r="R57" s="16">
        <f t="shared" si="0"/>
        <v>100.00161684101603</v>
      </c>
      <c r="S57" s="13">
        <v>25896.126</v>
      </c>
      <c r="T57" s="13">
        <v>5576.574999999999</v>
      </c>
      <c r="U57" s="13">
        <v>5456.523</v>
      </c>
      <c r="V57" s="13">
        <f t="shared" si="1"/>
        <v>97.84720908442908</v>
      </c>
      <c r="W57" s="17">
        <v>0</v>
      </c>
      <c r="X57" s="17">
        <v>0</v>
      </c>
      <c r="Y57" s="17">
        <v>0</v>
      </c>
      <c r="Z57" s="17" t="e">
        <f t="shared" si="2"/>
        <v>#DIV/0!</v>
      </c>
      <c r="AA57" s="28"/>
      <c r="AB57" s="29"/>
    </row>
    <row r="58" spans="1:28" ht="15" customHeight="1">
      <c r="A58" s="21">
        <v>49</v>
      </c>
      <c r="B58" s="12" t="s">
        <v>62</v>
      </c>
      <c r="C58" s="13">
        <v>28561.370918318924</v>
      </c>
      <c r="D58" s="13">
        <v>6611.4241999999995</v>
      </c>
      <c r="E58" s="13">
        <v>6715.825</v>
      </c>
      <c r="F58" s="13">
        <v>101.57909698185756</v>
      </c>
      <c r="G58" s="13">
        <v>2050366.3292816812</v>
      </c>
      <c r="H58" s="13">
        <v>746958.305</v>
      </c>
      <c r="I58" s="14">
        <v>2078927.7002</v>
      </c>
      <c r="J58" s="14">
        <v>753674.13</v>
      </c>
      <c r="K58" s="15">
        <v>6788</v>
      </c>
      <c r="L58" s="15">
        <v>1168.081470420268</v>
      </c>
      <c r="M58" s="15">
        <v>1272.525</v>
      </c>
      <c r="N58" s="15">
        <v>108.94145932664732</v>
      </c>
      <c r="O58" s="16">
        <v>21773.370918318924</v>
      </c>
      <c r="P58" s="16">
        <v>5443.342729579731</v>
      </c>
      <c r="Q58" s="16">
        <v>5443.3</v>
      </c>
      <c r="R58" s="16">
        <f t="shared" si="0"/>
        <v>99.9992150121377</v>
      </c>
      <c r="S58" s="13">
        <v>28561.370918318924</v>
      </c>
      <c r="T58" s="13">
        <v>6611.4241999999995</v>
      </c>
      <c r="U58" s="13">
        <v>6715.825</v>
      </c>
      <c r="V58" s="13">
        <f t="shared" si="1"/>
        <v>101.57909698185756</v>
      </c>
      <c r="W58" s="17">
        <v>2400</v>
      </c>
      <c r="X58" s="17">
        <v>0</v>
      </c>
      <c r="Y58" s="17">
        <v>0</v>
      </c>
      <c r="Z58" s="17" t="e">
        <f t="shared" si="2"/>
        <v>#DIV/0!</v>
      </c>
      <c r="AA58" s="28"/>
      <c r="AB58" s="29"/>
    </row>
    <row r="59" spans="1:28" ht="15" customHeight="1">
      <c r="A59" s="22">
        <v>50</v>
      </c>
      <c r="B59" s="12" t="s">
        <v>63</v>
      </c>
      <c r="C59" s="13">
        <v>7895.28</v>
      </c>
      <c r="D59" s="13">
        <v>1601.8519999999999</v>
      </c>
      <c r="E59" s="13">
        <v>1371.402</v>
      </c>
      <c r="F59" s="13">
        <v>85.61352734210152</v>
      </c>
      <c r="G59" s="13">
        <v>2071032.4202</v>
      </c>
      <c r="H59" s="13">
        <v>752302.728</v>
      </c>
      <c r="I59" s="14">
        <v>2078927.7002</v>
      </c>
      <c r="J59" s="14">
        <v>753674.13</v>
      </c>
      <c r="K59" s="15">
        <v>4395.28</v>
      </c>
      <c r="L59" s="15">
        <v>726.852</v>
      </c>
      <c r="M59" s="15">
        <v>496.40200000000004</v>
      </c>
      <c r="N59" s="15">
        <v>68.29478353227343</v>
      </c>
      <c r="O59" s="16">
        <v>3500</v>
      </c>
      <c r="P59" s="16">
        <v>875</v>
      </c>
      <c r="Q59" s="16">
        <v>875</v>
      </c>
      <c r="R59" s="16">
        <f t="shared" si="0"/>
        <v>100</v>
      </c>
      <c r="S59" s="13">
        <v>7895.28</v>
      </c>
      <c r="T59" s="13">
        <v>1601.8519999999999</v>
      </c>
      <c r="U59" s="13">
        <v>1371.402</v>
      </c>
      <c r="V59" s="13">
        <f t="shared" si="1"/>
        <v>85.61352734210152</v>
      </c>
      <c r="W59" s="17">
        <v>145</v>
      </c>
      <c r="X59" s="17">
        <v>40</v>
      </c>
      <c r="Y59" s="17">
        <v>0</v>
      </c>
      <c r="Z59" s="17">
        <f t="shared" si="2"/>
        <v>0</v>
      </c>
      <c r="AA59" s="28"/>
      <c r="AB59" s="29"/>
    </row>
    <row r="60" spans="1:28" ht="15" customHeight="1">
      <c r="A60" s="21">
        <v>51</v>
      </c>
      <c r="B60" s="12" t="s">
        <v>64</v>
      </c>
      <c r="C60" s="13">
        <v>20036.1</v>
      </c>
      <c r="D60" s="13">
        <v>4380.8755</v>
      </c>
      <c r="E60" s="13">
        <v>3811.788</v>
      </c>
      <c r="F60" s="13">
        <v>87.00973127403415</v>
      </c>
      <c r="G60" s="13">
        <v>2058891.6002</v>
      </c>
      <c r="H60" s="13">
        <v>749862.3420000001</v>
      </c>
      <c r="I60" s="14">
        <v>2078927.7002</v>
      </c>
      <c r="J60" s="14">
        <v>753674.13</v>
      </c>
      <c r="K60" s="15">
        <v>10474.6</v>
      </c>
      <c r="L60" s="15">
        <v>1990.5005</v>
      </c>
      <c r="M60" s="15">
        <v>1421.388</v>
      </c>
      <c r="N60" s="15">
        <v>71.40857286898445</v>
      </c>
      <c r="O60" s="16">
        <v>9561.5</v>
      </c>
      <c r="P60" s="16">
        <v>2390.375</v>
      </c>
      <c r="Q60" s="16">
        <v>2390.4</v>
      </c>
      <c r="R60" s="16">
        <f t="shared" si="0"/>
        <v>100.00104586100507</v>
      </c>
      <c r="S60" s="13">
        <v>20036.1</v>
      </c>
      <c r="T60" s="13">
        <v>4380.8755</v>
      </c>
      <c r="U60" s="13">
        <v>3811.788</v>
      </c>
      <c r="V60" s="13">
        <f t="shared" si="1"/>
        <v>87.00973127403415</v>
      </c>
      <c r="W60" s="17">
        <v>0</v>
      </c>
      <c r="X60" s="17">
        <v>0</v>
      </c>
      <c r="Y60" s="17">
        <v>0</v>
      </c>
      <c r="Z60" s="17" t="e">
        <f t="shared" si="2"/>
        <v>#DIV/0!</v>
      </c>
      <c r="AA60" s="28"/>
      <c r="AB60" s="29"/>
    </row>
    <row r="61" spans="1:28" ht="15" customHeight="1">
      <c r="A61" s="22">
        <v>52</v>
      </c>
      <c r="B61" s="12" t="s">
        <v>65</v>
      </c>
      <c r="C61" s="13">
        <v>12345.767</v>
      </c>
      <c r="D61" s="13">
        <v>1701.75</v>
      </c>
      <c r="E61" s="13">
        <v>1939.788</v>
      </c>
      <c r="F61" s="13">
        <v>113.98783605112384</v>
      </c>
      <c r="G61" s="13">
        <v>2066581.9332</v>
      </c>
      <c r="H61" s="13">
        <v>751734.3420000001</v>
      </c>
      <c r="I61" s="14">
        <v>2078927.7002</v>
      </c>
      <c r="J61" s="14">
        <v>753674.13</v>
      </c>
      <c r="K61" s="15">
        <v>8015.1669999999995</v>
      </c>
      <c r="L61" s="15">
        <v>619.1</v>
      </c>
      <c r="M61" s="15">
        <v>857.088</v>
      </c>
      <c r="N61" s="15">
        <v>138.44096268777258</v>
      </c>
      <c r="O61" s="16">
        <v>4330.6</v>
      </c>
      <c r="P61" s="16">
        <v>1082.65</v>
      </c>
      <c r="Q61" s="16">
        <v>1082.7</v>
      </c>
      <c r="R61" s="16">
        <f t="shared" si="0"/>
        <v>100.00461829769547</v>
      </c>
      <c r="S61" s="13">
        <v>12345.767</v>
      </c>
      <c r="T61" s="13">
        <v>1701.75</v>
      </c>
      <c r="U61" s="13">
        <v>1939.788</v>
      </c>
      <c r="V61" s="13">
        <f t="shared" si="1"/>
        <v>113.98783605112384</v>
      </c>
      <c r="W61" s="17">
        <v>350</v>
      </c>
      <c r="X61" s="17">
        <v>0</v>
      </c>
      <c r="Y61" s="17">
        <v>0</v>
      </c>
      <c r="Z61" s="17" t="e">
        <f t="shared" si="2"/>
        <v>#DIV/0!</v>
      </c>
      <c r="AA61" s="28"/>
      <c r="AB61" s="29"/>
    </row>
    <row r="62" spans="1:28" ht="15" customHeight="1">
      <c r="A62" s="21">
        <v>53</v>
      </c>
      <c r="B62" s="12" t="s">
        <v>66</v>
      </c>
      <c r="C62" s="13">
        <v>7103.055200000001</v>
      </c>
      <c r="D62" s="13">
        <v>1797.0138000000002</v>
      </c>
      <c r="E62" s="13">
        <v>1830.946</v>
      </c>
      <c r="F62" s="13">
        <v>101.8882548369968</v>
      </c>
      <c r="G62" s="13">
        <v>2071824.645</v>
      </c>
      <c r="H62" s="13">
        <v>751843.184</v>
      </c>
      <c r="I62" s="14">
        <v>2078927.7002</v>
      </c>
      <c r="J62" s="14">
        <v>753674.13</v>
      </c>
      <c r="K62" s="15">
        <v>3603.055200000001</v>
      </c>
      <c r="L62" s="15">
        <v>922.0138</v>
      </c>
      <c r="M62" s="15">
        <v>955.946</v>
      </c>
      <c r="N62" s="15">
        <v>103.68022691200503</v>
      </c>
      <c r="O62" s="16">
        <v>3500</v>
      </c>
      <c r="P62" s="16">
        <v>875</v>
      </c>
      <c r="Q62" s="16">
        <v>875</v>
      </c>
      <c r="R62" s="16">
        <f t="shared" si="0"/>
        <v>100</v>
      </c>
      <c r="S62" s="13">
        <v>7103.055200000001</v>
      </c>
      <c r="T62" s="13">
        <v>1797.0138000000002</v>
      </c>
      <c r="U62" s="13">
        <v>1830.946</v>
      </c>
      <c r="V62" s="13">
        <f t="shared" si="1"/>
        <v>101.8882548369968</v>
      </c>
      <c r="W62" s="17">
        <v>0</v>
      </c>
      <c r="X62" s="17">
        <v>0</v>
      </c>
      <c r="Y62" s="17">
        <v>0</v>
      </c>
      <c r="Z62" s="17" t="e">
        <f t="shared" si="2"/>
        <v>#DIV/0!</v>
      </c>
      <c r="AA62" s="28"/>
      <c r="AB62" s="29"/>
    </row>
    <row r="63" spans="1:28" ht="15" customHeight="1">
      <c r="A63" s="22">
        <v>54</v>
      </c>
      <c r="B63" s="12" t="s">
        <v>67</v>
      </c>
      <c r="C63" s="13">
        <v>8951.15</v>
      </c>
      <c r="D63" s="13">
        <v>1794.1</v>
      </c>
      <c r="E63" s="13">
        <v>1531.3380000000002</v>
      </c>
      <c r="F63" s="13">
        <v>85.35410512234549</v>
      </c>
      <c r="G63" s="13">
        <v>2069976.5502000002</v>
      </c>
      <c r="H63" s="13">
        <v>752142.792</v>
      </c>
      <c r="I63" s="14">
        <v>2078927.7002</v>
      </c>
      <c r="J63" s="14">
        <v>753674.13</v>
      </c>
      <c r="K63" s="15">
        <v>5451.15</v>
      </c>
      <c r="L63" s="15">
        <v>919.1</v>
      </c>
      <c r="M63" s="15">
        <v>656.338</v>
      </c>
      <c r="N63" s="15">
        <v>71.41094549015341</v>
      </c>
      <c r="O63" s="16">
        <v>3500</v>
      </c>
      <c r="P63" s="16">
        <v>875</v>
      </c>
      <c r="Q63" s="16">
        <v>875</v>
      </c>
      <c r="R63" s="16">
        <f t="shared" si="0"/>
        <v>100</v>
      </c>
      <c r="S63" s="13">
        <v>8951.15</v>
      </c>
      <c r="T63" s="13">
        <v>1794.1</v>
      </c>
      <c r="U63" s="13">
        <v>1531.3380000000002</v>
      </c>
      <c r="V63" s="13">
        <f t="shared" si="1"/>
        <v>85.35410512234549</v>
      </c>
      <c r="W63" s="17">
        <v>0</v>
      </c>
      <c r="X63" s="17">
        <v>0</v>
      </c>
      <c r="Y63" s="17">
        <v>0</v>
      </c>
      <c r="Z63" s="17" t="e">
        <f t="shared" si="2"/>
        <v>#DIV/0!</v>
      </c>
      <c r="AA63" s="28"/>
      <c r="AB63" s="29"/>
    </row>
    <row r="64" spans="1:28" ht="15" customHeight="1">
      <c r="A64" s="21">
        <v>55</v>
      </c>
      <c r="B64" s="12" t="s">
        <v>68</v>
      </c>
      <c r="C64" s="13">
        <v>8600.324999999999</v>
      </c>
      <c r="D64" s="13">
        <v>2036.75</v>
      </c>
      <c r="E64" s="13">
        <v>1659.1840000000002</v>
      </c>
      <c r="F64" s="13">
        <v>81.46232969191114</v>
      </c>
      <c r="G64" s="13">
        <v>2070327.3752000001</v>
      </c>
      <c r="H64" s="13">
        <v>752014.946</v>
      </c>
      <c r="I64" s="14">
        <v>2078927.7002</v>
      </c>
      <c r="J64" s="14">
        <v>753674.13</v>
      </c>
      <c r="K64" s="15">
        <v>4771.824999999999</v>
      </c>
      <c r="L64" s="15">
        <v>1079.625</v>
      </c>
      <c r="M64" s="15">
        <v>702.0840000000001</v>
      </c>
      <c r="N64" s="15">
        <v>65.0303577631122</v>
      </c>
      <c r="O64" s="16">
        <v>3828.5</v>
      </c>
      <c r="P64" s="16">
        <v>957.125</v>
      </c>
      <c r="Q64" s="16">
        <v>957.1</v>
      </c>
      <c r="R64" s="16">
        <f t="shared" si="0"/>
        <v>99.99738801097035</v>
      </c>
      <c r="S64" s="13">
        <v>8600.324999999999</v>
      </c>
      <c r="T64" s="13">
        <v>2036.75</v>
      </c>
      <c r="U64" s="13">
        <v>1659.1840000000002</v>
      </c>
      <c r="V64" s="13">
        <f t="shared" si="1"/>
        <v>81.46232969191114</v>
      </c>
      <c r="W64" s="17">
        <v>0</v>
      </c>
      <c r="X64" s="17">
        <v>0</v>
      </c>
      <c r="Y64" s="17">
        <v>0</v>
      </c>
      <c r="Z64" s="17" t="e">
        <f t="shared" si="2"/>
        <v>#DIV/0!</v>
      </c>
      <c r="AA64" s="28"/>
      <c r="AB64" s="29"/>
    </row>
    <row r="65" spans="1:28" ht="15" customHeight="1">
      <c r="A65" s="22">
        <v>56</v>
      </c>
      <c r="B65" s="12" t="s">
        <v>69</v>
      </c>
      <c r="C65" s="13">
        <v>5870.5743999999995</v>
      </c>
      <c r="D65" s="13">
        <v>1226.8935999999999</v>
      </c>
      <c r="E65" s="13">
        <v>1022.137</v>
      </c>
      <c r="F65" s="13">
        <v>83.31097333949742</v>
      </c>
      <c r="G65" s="13">
        <v>2073057.1258</v>
      </c>
      <c r="H65" s="13">
        <v>752651.993</v>
      </c>
      <c r="I65" s="14">
        <v>2078927.7002</v>
      </c>
      <c r="J65" s="14">
        <v>753674.13</v>
      </c>
      <c r="K65" s="15">
        <v>2370.5744</v>
      </c>
      <c r="L65" s="15">
        <v>351.8936</v>
      </c>
      <c r="M65" s="15">
        <v>147.137</v>
      </c>
      <c r="N65" s="15">
        <v>41.81292299717869</v>
      </c>
      <c r="O65" s="16">
        <v>3500</v>
      </c>
      <c r="P65" s="16">
        <v>875</v>
      </c>
      <c r="Q65" s="16">
        <v>875</v>
      </c>
      <c r="R65" s="16">
        <f t="shared" si="0"/>
        <v>100</v>
      </c>
      <c r="S65" s="13">
        <v>5870.5743999999995</v>
      </c>
      <c r="T65" s="13">
        <v>1226.8935999999999</v>
      </c>
      <c r="U65" s="13">
        <v>1022.137</v>
      </c>
      <c r="V65" s="13">
        <f t="shared" si="1"/>
        <v>83.31097333949742</v>
      </c>
      <c r="W65" s="17">
        <v>280</v>
      </c>
      <c r="X65" s="17">
        <v>0</v>
      </c>
      <c r="Y65" s="17">
        <v>0</v>
      </c>
      <c r="Z65" s="17" t="e">
        <f t="shared" si="2"/>
        <v>#DIV/0!</v>
      </c>
      <c r="AA65" s="28"/>
      <c r="AB65" s="29"/>
    </row>
    <row r="66" spans="1:28" ht="15" customHeight="1">
      <c r="A66" s="21">
        <v>57</v>
      </c>
      <c r="B66" s="12" t="s">
        <v>70</v>
      </c>
      <c r="C66" s="13">
        <v>5410.748799999999</v>
      </c>
      <c r="D66" s="13">
        <v>1081.4371999999998</v>
      </c>
      <c r="E66" s="13">
        <v>1005.107</v>
      </c>
      <c r="F66" s="13">
        <v>92.94178154774036</v>
      </c>
      <c r="G66" s="13">
        <v>2073516.9514000001</v>
      </c>
      <c r="H66" s="13">
        <v>752669.023</v>
      </c>
      <c r="I66" s="14">
        <v>2078927.7002</v>
      </c>
      <c r="J66" s="14">
        <v>753674.13</v>
      </c>
      <c r="K66" s="15">
        <v>1910.748799999999</v>
      </c>
      <c r="L66" s="15">
        <v>206.4371999999998</v>
      </c>
      <c r="M66" s="15">
        <v>130.107</v>
      </c>
      <c r="N66" s="15">
        <v>63.024978056280624</v>
      </c>
      <c r="O66" s="16">
        <v>3500</v>
      </c>
      <c r="P66" s="16">
        <v>875</v>
      </c>
      <c r="Q66" s="16">
        <v>875</v>
      </c>
      <c r="R66" s="16">
        <f t="shared" si="0"/>
        <v>100</v>
      </c>
      <c r="S66" s="13">
        <v>5410.748799999999</v>
      </c>
      <c r="T66" s="13">
        <v>1081.4371999999998</v>
      </c>
      <c r="U66" s="13">
        <v>1005.107</v>
      </c>
      <c r="V66" s="13">
        <f t="shared" si="1"/>
        <v>92.94178154774036</v>
      </c>
      <c r="W66" s="17">
        <v>0</v>
      </c>
      <c r="X66" s="17">
        <v>0</v>
      </c>
      <c r="Y66" s="17">
        <v>0</v>
      </c>
      <c r="Z66" s="17" t="e">
        <f t="shared" si="2"/>
        <v>#DIV/0!</v>
      </c>
      <c r="AA66" s="28"/>
      <c r="AB66" s="29"/>
    </row>
    <row r="67" spans="1:28" ht="15" customHeight="1">
      <c r="A67" s="22">
        <v>58</v>
      </c>
      <c r="B67" s="12" t="s">
        <v>71</v>
      </c>
      <c r="C67" s="13">
        <v>7581.912</v>
      </c>
      <c r="D67" s="13">
        <v>1563.46875</v>
      </c>
      <c r="E67" s="13">
        <v>1475.6779999999999</v>
      </c>
      <c r="F67" s="13">
        <v>94.38487337850532</v>
      </c>
      <c r="G67" s="13">
        <v>2071345.7882</v>
      </c>
      <c r="H67" s="13">
        <v>752198.452</v>
      </c>
      <c r="I67" s="14">
        <v>2078927.7002</v>
      </c>
      <c r="J67" s="14">
        <v>753674.13</v>
      </c>
      <c r="K67" s="15">
        <v>4081.912</v>
      </c>
      <c r="L67" s="15">
        <v>688.46875</v>
      </c>
      <c r="M67" s="15">
        <v>600.678</v>
      </c>
      <c r="N67" s="15">
        <v>87.24840452090237</v>
      </c>
      <c r="O67" s="16">
        <v>3500</v>
      </c>
      <c r="P67" s="16">
        <v>875</v>
      </c>
      <c r="Q67" s="16">
        <v>875</v>
      </c>
      <c r="R67" s="16">
        <f t="shared" si="0"/>
        <v>100</v>
      </c>
      <c r="S67" s="13">
        <v>7581.912</v>
      </c>
      <c r="T67" s="13">
        <v>1563.46875</v>
      </c>
      <c r="U67" s="13">
        <v>1475.6779999999999</v>
      </c>
      <c r="V67" s="13">
        <f t="shared" si="1"/>
        <v>94.38487337850532</v>
      </c>
      <c r="W67" s="17">
        <v>400</v>
      </c>
      <c r="X67" s="17">
        <v>0</v>
      </c>
      <c r="Y67" s="17">
        <v>0</v>
      </c>
      <c r="Z67" s="17" t="e">
        <f t="shared" si="2"/>
        <v>#DIV/0!</v>
      </c>
      <c r="AA67" s="28"/>
      <c r="AB67" s="29"/>
    </row>
    <row r="68" spans="1:28" ht="15" customHeight="1">
      <c r="A68" s="21">
        <v>59</v>
      </c>
      <c r="B68" s="12" t="s">
        <v>72</v>
      </c>
      <c r="C68" s="13">
        <v>8955.956</v>
      </c>
      <c r="D68" s="13">
        <v>1754.9932</v>
      </c>
      <c r="E68" s="13">
        <v>1602.78</v>
      </c>
      <c r="F68" s="13">
        <v>91.32684958551407</v>
      </c>
      <c r="G68" s="13">
        <v>2069971.7442</v>
      </c>
      <c r="H68" s="13">
        <v>752071.35</v>
      </c>
      <c r="I68" s="14">
        <v>2078927.7002</v>
      </c>
      <c r="J68" s="14">
        <v>753674.13</v>
      </c>
      <c r="K68" s="15">
        <v>5455.956</v>
      </c>
      <c r="L68" s="15">
        <v>879.9932</v>
      </c>
      <c r="M68" s="15">
        <v>727.78</v>
      </c>
      <c r="N68" s="15">
        <v>82.70291179522751</v>
      </c>
      <c r="O68" s="16">
        <v>3500</v>
      </c>
      <c r="P68" s="16">
        <v>875</v>
      </c>
      <c r="Q68" s="16">
        <v>875</v>
      </c>
      <c r="R68" s="16">
        <f t="shared" si="0"/>
        <v>100</v>
      </c>
      <c r="S68" s="13">
        <v>8955.956</v>
      </c>
      <c r="T68" s="13">
        <v>1754.9932</v>
      </c>
      <c r="U68" s="13">
        <v>1602.78</v>
      </c>
      <c r="V68" s="13">
        <f t="shared" si="1"/>
        <v>91.32684958551407</v>
      </c>
      <c r="W68" s="17">
        <v>700</v>
      </c>
      <c r="X68" s="17">
        <v>0</v>
      </c>
      <c r="Y68" s="17">
        <v>0</v>
      </c>
      <c r="Z68" s="17" t="e">
        <f t="shared" si="2"/>
        <v>#DIV/0!</v>
      </c>
      <c r="AA68" s="28"/>
      <c r="AB68" s="29"/>
    </row>
    <row r="69" spans="1:28" ht="15" customHeight="1">
      <c r="A69" s="22">
        <v>60</v>
      </c>
      <c r="B69" s="12" t="s">
        <v>73</v>
      </c>
      <c r="C69" s="13">
        <v>6228.1488</v>
      </c>
      <c r="D69" s="13">
        <v>1389.0372</v>
      </c>
      <c r="E69" s="13">
        <v>1109.557</v>
      </c>
      <c r="F69" s="13">
        <v>79.87957413955509</v>
      </c>
      <c r="G69" s="13">
        <v>2072699.5514</v>
      </c>
      <c r="H69" s="13">
        <v>752564.573</v>
      </c>
      <c r="I69" s="14">
        <v>2078927.7002</v>
      </c>
      <c r="J69" s="14">
        <v>753674.13</v>
      </c>
      <c r="K69" s="15">
        <v>2728.1488000000004</v>
      </c>
      <c r="L69" s="15">
        <v>514.0372</v>
      </c>
      <c r="M69" s="15">
        <v>234.55700000000002</v>
      </c>
      <c r="N69" s="15">
        <v>45.6303551571754</v>
      </c>
      <c r="O69" s="16">
        <v>3500</v>
      </c>
      <c r="P69" s="16">
        <v>875</v>
      </c>
      <c r="Q69" s="16">
        <v>875</v>
      </c>
      <c r="R69" s="16">
        <f t="shared" si="0"/>
        <v>100</v>
      </c>
      <c r="S69" s="13">
        <v>6228.1488</v>
      </c>
      <c r="T69" s="13">
        <v>1389.0372</v>
      </c>
      <c r="U69" s="13">
        <v>1109.557</v>
      </c>
      <c r="V69" s="13">
        <f t="shared" si="1"/>
        <v>79.87957413955509</v>
      </c>
      <c r="W69" s="17">
        <v>100</v>
      </c>
      <c r="X69" s="17">
        <v>0</v>
      </c>
      <c r="Y69" s="17">
        <v>0</v>
      </c>
      <c r="Z69" s="17" t="e">
        <f t="shared" si="2"/>
        <v>#DIV/0!</v>
      </c>
      <c r="AA69" s="28"/>
      <c r="AB69" s="29"/>
    </row>
    <row r="70" spans="1:28" ht="15" customHeight="1">
      <c r="A70" s="21">
        <v>61</v>
      </c>
      <c r="B70" s="12" t="s">
        <v>74</v>
      </c>
      <c r="C70" s="13">
        <v>4480.5796</v>
      </c>
      <c r="D70" s="13">
        <v>1209.3924</v>
      </c>
      <c r="E70" s="13">
        <v>1092.885</v>
      </c>
      <c r="F70" s="13">
        <v>90.36645178190305</v>
      </c>
      <c r="G70" s="13">
        <v>2074447.1206</v>
      </c>
      <c r="H70" s="13">
        <v>752581.245</v>
      </c>
      <c r="I70" s="14">
        <v>2078927.7002</v>
      </c>
      <c r="J70" s="14">
        <v>753674.13</v>
      </c>
      <c r="K70" s="15">
        <v>840.3796</v>
      </c>
      <c r="L70" s="15">
        <v>299.2924</v>
      </c>
      <c r="M70" s="15">
        <v>182.885</v>
      </c>
      <c r="N70" s="15">
        <v>61.10579486816238</v>
      </c>
      <c r="O70" s="16">
        <v>3640.2</v>
      </c>
      <c r="P70" s="16">
        <v>910.1</v>
      </c>
      <c r="Q70" s="16">
        <v>910</v>
      </c>
      <c r="R70" s="16">
        <f t="shared" si="0"/>
        <v>99.98901219646193</v>
      </c>
      <c r="S70" s="13">
        <v>4480.5796</v>
      </c>
      <c r="T70" s="13">
        <v>1209.3924</v>
      </c>
      <c r="U70" s="13">
        <v>1092.885</v>
      </c>
      <c r="V70" s="13">
        <f t="shared" si="1"/>
        <v>90.36645178190305</v>
      </c>
      <c r="W70" s="17">
        <v>114.33</v>
      </c>
      <c r="X70" s="17">
        <v>4.33</v>
      </c>
      <c r="Y70" s="17">
        <v>0</v>
      </c>
      <c r="Z70" s="17">
        <f t="shared" si="2"/>
        <v>0</v>
      </c>
      <c r="AA70" s="28"/>
      <c r="AB70" s="29"/>
    </row>
    <row r="71" spans="1:28" ht="15" customHeight="1">
      <c r="A71" s="22">
        <v>62</v>
      </c>
      <c r="B71" s="12" t="s">
        <v>75</v>
      </c>
      <c r="C71" s="13">
        <v>29013.02</v>
      </c>
      <c r="D71" s="13">
        <v>3997.7960000000003</v>
      </c>
      <c r="E71" s="13">
        <v>4049.123</v>
      </c>
      <c r="F71" s="13">
        <v>101.28388241921297</v>
      </c>
      <c r="G71" s="13">
        <v>2049914.6802</v>
      </c>
      <c r="H71" s="13">
        <v>749625.007</v>
      </c>
      <c r="I71" s="14">
        <v>2078927.7002</v>
      </c>
      <c r="J71" s="14">
        <v>753674.13</v>
      </c>
      <c r="K71" s="15">
        <v>16753.12</v>
      </c>
      <c r="L71" s="15">
        <v>932.8210000000005</v>
      </c>
      <c r="M71" s="15">
        <v>984.123</v>
      </c>
      <c r="N71" s="15">
        <v>105.49966177862629</v>
      </c>
      <c r="O71" s="16">
        <v>12259.9</v>
      </c>
      <c r="P71" s="16">
        <v>3064.975</v>
      </c>
      <c r="Q71" s="16">
        <v>3065</v>
      </c>
      <c r="R71" s="16">
        <f t="shared" si="0"/>
        <v>100.00081566733823</v>
      </c>
      <c r="S71" s="13">
        <v>29013.02</v>
      </c>
      <c r="T71" s="13">
        <v>3997.7960000000003</v>
      </c>
      <c r="U71" s="13">
        <v>4049.123</v>
      </c>
      <c r="V71" s="13">
        <f t="shared" si="1"/>
        <v>101.28388241921297</v>
      </c>
      <c r="W71" s="17">
        <v>11851.836</v>
      </c>
      <c r="X71" s="17">
        <v>0</v>
      </c>
      <c r="Y71" s="17">
        <v>0</v>
      </c>
      <c r="Z71" s="17" t="e">
        <f t="shared" si="2"/>
        <v>#DIV/0!</v>
      </c>
      <c r="AA71" s="28"/>
      <c r="AB71" s="29"/>
    </row>
    <row r="72" spans="1:28" ht="15" customHeight="1">
      <c r="A72" s="21">
        <v>63</v>
      </c>
      <c r="B72" s="12" t="s">
        <v>76</v>
      </c>
      <c r="C72" s="13">
        <v>12902.5186</v>
      </c>
      <c r="D72" s="13">
        <v>2746.7</v>
      </c>
      <c r="E72" s="13">
        <v>1723</v>
      </c>
      <c r="F72" s="13">
        <v>62.7298212400335</v>
      </c>
      <c r="G72" s="13">
        <v>2066025.1816</v>
      </c>
      <c r="H72" s="13">
        <v>751951.13</v>
      </c>
      <c r="I72" s="14">
        <v>2078927.7002</v>
      </c>
      <c r="J72" s="14">
        <v>753674.13</v>
      </c>
      <c r="K72" s="15">
        <v>9401.618599999998</v>
      </c>
      <c r="L72" s="15">
        <v>1871.475</v>
      </c>
      <c r="M72" s="15">
        <v>847.8</v>
      </c>
      <c r="N72" s="15">
        <v>45.30116619244179</v>
      </c>
      <c r="O72" s="16">
        <v>3500.9</v>
      </c>
      <c r="P72" s="16">
        <v>875.225</v>
      </c>
      <c r="Q72" s="16">
        <v>875.2</v>
      </c>
      <c r="R72" s="16">
        <f t="shared" si="0"/>
        <v>99.99714359164787</v>
      </c>
      <c r="S72" s="13">
        <v>12902.5186</v>
      </c>
      <c r="T72" s="13">
        <v>2746.7</v>
      </c>
      <c r="U72" s="13">
        <v>1723</v>
      </c>
      <c r="V72" s="13">
        <f t="shared" si="1"/>
        <v>62.7298212400335</v>
      </c>
      <c r="W72" s="17">
        <v>141.318</v>
      </c>
      <c r="X72" s="17">
        <v>0</v>
      </c>
      <c r="Y72" s="17">
        <v>0</v>
      </c>
      <c r="Z72" s="17" t="e">
        <f t="shared" si="2"/>
        <v>#DIV/0!</v>
      </c>
      <c r="AA72" s="28"/>
      <c r="AB72" s="29"/>
    </row>
    <row r="73" spans="1:28" ht="15" customHeight="1">
      <c r="A73" s="22">
        <v>64</v>
      </c>
      <c r="B73" s="12" t="s">
        <v>77</v>
      </c>
      <c r="C73" s="13">
        <v>411431.56299999997</v>
      </c>
      <c r="D73" s="13">
        <v>96463.725</v>
      </c>
      <c r="E73" s="13">
        <v>105596.51</v>
      </c>
      <c r="F73" s="13">
        <v>109.46758483564676</v>
      </c>
      <c r="G73" s="13">
        <v>1667496.1372000002</v>
      </c>
      <c r="H73" s="13">
        <v>648077.62</v>
      </c>
      <c r="I73" s="14">
        <v>2078927.7002</v>
      </c>
      <c r="J73" s="14">
        <v>753674.13</v>
      </c>
      <c r="K73" s="15">
        <v>100269.663</v>
      </c>
      <c r="L73" s="15">
        <v>25850.3</v>
      </c>
      <c r="M73" s="15">
        <v>27957.390000000003</v>
      </c>
      <c r="N73" s="15">
        <v>108.15112397148197</v>
      </c>
      <c r="O73" s="16">
        <v>270706.89999999997</v>
      </c>
      <c r="P73" s="16">
        <v>67676.725</v>
      </c>
      <c r="Q73" s="16">
        <v>75676.7</v>
      </c>
      <c r="R73" s="16">
        <f t="shared" si="0"/>
        <v>111.82086603629237</v>
      </c>
      <c r="S73" s="13">
        <v>393431.56299999997</v>
      </c>
      <c r="T73" s="13">
        <v>96463.725</v>
      </c>
      <c r="U73" s="13">
        <v>105596.51</v>
      </c>
      <c r="V73" s="13">
        <f t="shared" si="1"/>
        <v>109.46758483564676</v>
      </c>
      <c r="W73" s="17">
        <v>18000</v>
      </c>
      <c r="X73" s="17">
        <v>0</v>
      </c>
      <c r="Y73" s="17">
        <v>0</v>
      </c>
      <c r="Z73" s="17" t="e">
        <f t="shared" si="2"/>
        <v>#DIV/0!</v>
      </c>
      <c r="AA73" s="31"/>
      <c r="AB73" s="29"/>
    </row>
    <row r="74" spans="1:28" ht="15" customHeight="1">
      <c r="A74" s="21">
        <v>65</v>
      </c>
      <c r="B74" s="12" t="s">
        <v>78</v>
      </c>
      <c r="C74" s="13">
        <v>57118</v>
      </c>
      <c r="D74" s="13">
        <v>14144.5</v>
      </c>
      <c r="E74" s="13">
        <v>14678.2815</v>
      </c>
      <c r="F74" s="13">
        <v>103.77377425854573</v>
      </c>
      <c r="G74" s="13">
        <v>2021809.7002</v>
      </c>
      <c r="H74" s="13">
        <v>738995.8485</v>
      </c>
      <c r="I74" s="14">
        <v>2078927.7002</v>
      </c>
      <c r="J74" s="14">
        <v>753674.13</v>
      </c>
      <c r="K74" s="15">
        <v>16248.5</v>
      </c>
      <c r="L74" s="15">
        <v>3927.5</v>
      </c>
      <c r="M74" s="15">
        <v>4711.9794999999995</v>
      </c>
      <c r="N74" s="15">
        <v>119.97401654996816</v>
      </c>
      <c r="O74" s="16">
        <v>40869.5</v>
      </c>
      <c r="P74" s="16">
        <v>10217</v>
      </c>
      <c r="Q74" s="16">
        <v>10217.4</v>
      </c>
      <c r="R74" s="16">
        <f t="shared" si="0"/>
        <v>100.00391504355485</v>
      </c>
      <c r="S74" s="13">
        <v>57118</v>
      </c>
      <c r="T74" s="13">
        <v>14144.5</v>
      </c>
      <c r="U74" s="13">
        <v>14929.3795</v>
      </c>
      <c r="V74" s="13">
        <f t="shared" si="1"/>
        <v>105.54900844851356</v>
      </c>
      <c r="W74" s="17">
        <v>0</v>
      </c>
      <c r="X74" s="17">
        <v>0</v>
      </c>
      <c r="Y74" s="17">
        <v>-251.098</v>
      </c>
      <c r="Z74" s="17" t="e">
        <f t="shared" si="2"/>
        <v>#DIV/0!</v>
      </c>
      <c r="AA74" s="31"/>
      <c r="AB74" s="29"/>
    </row>
    <row r="75" spans="1:28" ht="15" customHeight="1">
      <c r="A75" s="22">
        <v>66</v>
      </c>
      <c r="B75" s="12" t="s">
        <v>79</v>
      </c>
      <c r="C75" s="13">
        <v>114200.6</v>
      </c>
      <c r="D75" s="13">
        <v>27779</v>
      </c>
      <c r="E75" s="13">
        <v>25684.98</v>
      </c>
      <c r="F75" s="13">
        <v>92.46185967817416</v>
      </c>
      <c r="G75" s="13">
        <v>1964727.1002</v>
      </c>
      <c r="H75" s="13">
        <v>727989.15</v>
      </c>
      <c r="I75" s="14">
        <v>2078927.7002</v>
      </c>
      <c r="J75" s="14">
        <v>753674.13</v>
      </c>
      <c r="K75" s="15">
        <v>25419.8</v>
      </c>
      <c r="L75" s="15">
        <v>5583.8</v>
      </c>
      <c r="M75" s="15">
        <v>3489.7800000000007</v>
      </c>
      <c r="N75" s="15">
        <v>62.49829864966511</v>
      </c>
      <c r="O75" s="16">
        <v>88780.8</v>
      </c>
      <c r="P75" s="16">
        <v>22195.2</v>
      </c>
      <c r="Q75" s="16">
        <v>22195.2</v>
      </c>
      <c r="R75" s="16">
        <f aca="true" t="shared" si="3" ref="R75:R117">Q75/P75*100</f>
        <v>100</v>
      </c>
      <c r="S75" s="13">
        <v>114200.6</v>
      </c>
      <c r="T75" s="13">
        <v>27779</v>
      </c>
      <c r="U75" s="13">
        <v>25684.98</v>
      </c>
      <c r="V75" s="13">
        <f aca="true" t="shared" si="4" ref="V75:V117">U75/T75*100</f>
        <v>92.46185967817416</v>
      </c>
      <c r="W75" s="17">
        <v>3626</v>
      </c>
      <c r="X75" s="17">
        <v>866</v>
      </c>
      <c r="Y75" s="17">
        <v>0</v>
      </c>
      <c r="Z75" s="17">
        <f aca="true" t="shared" si="5" ref="Z75:Z117">Y75/X75*100</f>
        <v>0</v>
      </c>
      <c r="AA75" s="31"/>
      <c r="AB75" s="29"/>
    </row>
    <row r="76" spans="1:28" ht="15" customHeight="1">
      <c r="A76" s="21">
        <v>67</v>
      </c>
      <c r="B76" s="12" t="s">
        <v>80</v>
      </c>
      <c r="C76" s="13">
        <v>23948</v>
      </c>
      <c r="D76" s="13">
        <v>5767</v>
      </c>
      <c r="E76" s="13">
        <v>5520.7570000000005</v>
      </c>
      <c r="F76" s="13">
        <v>95.73013698630139</v>
      </c>
      <c r="G76" s="13">
        <v>2054979.7002</v>
      </c>
      <c r="H76" s="13">
        <v>748153.373</v>
      </c>
      <c r="I76" s="14">
        <v>2078927.7002</v>
      </c>
      <c r="J76" s="14">
        <v>753674.13</v>
      </c>
      <c r="K76" s="15">
        <v>6641.7</v>
      </c>
      <c r="L76" s="15">
        <v>1440.425</v>
      </c>
      <c r="M76" s="15">
        <v>1194.157</v>
      </c>
      <c r="N76" s="15">
        <v>82.90310151517781</v>
      </c>
      <c r="O76" s="16">
        <v>17306.3</v>
      </c>
      <c r="P76" s="16">
        <v>4326.575</v>
      </c>
      <c r="Q76" s="16">
        <v>4326.6</v>
      </c>
      <c r="R76" s="16">
        <f t="shared" si="3"/>
        <v>100.00057782426055</v>
      </c>
      <c r="S76" s="13">
        <v>23948</v>
      </c>
      <c r="T76" s="13">
        <v>5767</v>
      </c>
      <c r="U76" s="13">
        <v>5520.7570000000005</v>
      </c>
      <c r="V76" s="13">
        <f t="shared" si="4"/>
        <v>95.73013698630139</v>
      </c>
      <c r="W76" s="17">
        <v>0</v>
      </c>
      <c r="X76" s="17">
        <v>0</v>
      </c>
      <c r="Y76" s="17">
        <v>0</v>
      </c>
      <c r="Z76" s="17" t="e">
        <f t="shared" si="5"/>
        <v>#DIV/0!</v>
      </c>
      <c r="AA76" s="31"/>
      <c r="AB76" s="29"/>
    </row>
    <row r="77" spans="1:28" ht="17.25">
      <c r="A77" s="22">
        <v>68</v>
      </c>
      <c r="B77" s="12" t="s">
        <v>81</v>
      </c>
      <c r="C77" s="13">
        <v>8310.2</v>
      </c>
      <c r="D77" s="13">
        <v>2038.5</v>
      </c>
      <c r="E77" s="13">
        <v>1696.01</v>
      </c>
      <c r="F77" s="13">
        <v>83.19892077507971</v>
      </c>
      <c r="G77" s="13">
        <v>2070617.5002000001</v>
      </c>
      <c r="H77" s="13">
        <v>751978.12</v>
      </c>
      <c r="I77" s="14">
        <v>2078927.7002</v>
      </c>
      <c r="J77" s="14">
        <v>753674.13</v>
      </c>
      <c r="K77" s="15">
        <v>4810.200000000001</v>
      </c>
      <c r="L77" s="15">
        <v>1163.5</v>
      </c>
      <c r="M77" s="15">
        <v>821.01</v>
      </c>
      <c r="N77" s="15">
        <v>70.56381607219596</v>
      </c>
      <c r="O77" s="16">
        <v>3500</v>
      </c>
      <c r="P77" s="16">
        <v>875</v>
      </c>
      <c r="Q77" s="16">
        <v>875</v>
      </c>
      <c r="R77" s="16">
        <f t="shared" si="3"/>
        <v>100</v>
      </c>
      <c r="S77" s="13">
        <v>8310.2</v>
      </c>
      <c r="T77" s="13">
        <v>2038.5</v>
      </c>
      <c r="U77" s="13">
        <v>1696.01</v>
      </c>
      <c r="V77" s="13">
        <f t="shared" si="4"/>
        <v>83.19892077507971</v>
      </c>
      <c r="W77" s="17">
        <v>0</v>
      </c>
      <c r="X77" s="17">
        <v>0</v>
      </c>
      <c r="Y77" s="17">
        <v>0</v>
      </c>
      <c r="Z77" s="17" t="e">
        <f t="shared" si="5"/>
        <v>#DIV/0!</v>
      </c>
      <c r="AA77" s="31"/>
      <c r="AB77" s="29"/>
    </row>
    <row r="78" spans="1:28" ht="17.25">
      <c r="A78" s="21">
        <v>69</v>
      </c>
      <c r="B78" s="12" t="s">
        <v>82</v>
      </c>
      <c r="C78" s="13">
        <v>5549.134</v>
      </c>
      <c r="D78" s="13">
        <v>1331.5335</v>
      </c>
      <c r="E78" s="13">
        <v>1291.0610000000001</v>
      </c>
      <c r="F78" s="13">
        <v>96.96045950026793</v>
      </c>
      <c r="G78" s="13">
        <v>2073378.5662</v>
      </c>
      <c r="H78" s="13">
        <v>752383.069</v>
      </c>
      <c r="I78" s="14">
        <v>2078927.7002</v>
      </c>
      <c r="J78" s="14">
        <v>753674.13</v>
      </c>
      <c r="K78" s="15">
        <v>2049.134</v>
      </c>
      <c r="L78" s="15">
        <v>456.5335</v>
      </c>
      <c r="M78" s="15">
        <v>416.06100000000004</v>
      </c>
      <c r="N78" s="15">
        <v>91.1348236219248</v>
      </c>
      <c r="O78" s="16">
        <v>3500</v>
      </c>
      <c r="P78" s="16">
        <v>875</v>
      </c>
      <c r="Q78" s="16">
        <v>875</v>
      </c>
      <c r="R78" s="16">
        <f t="shared" si="3"/>
        <v>100</v>
      </c>
      <c r="S78" s="13">
        <v>5549.134</v>
      </c>
      <c r="T78" s="13">
        <v>1331.5335</v>
      </c>
      <c r="U78" s="13">
        <v>1291.0610000000001</v>
      </c>
      <c r="V78" s="13">
        <f t="shared" si="4"/>
        <v>96.96045950026793</v>
      </c>
      <c r="W78" s="17">
        <v>0</v>
      </c>
      <c r="X78" s="17">
        <v>0</v>
      </c>
      <c r="Y78" s="17">
        <v>0</v>
      </c>
      <c r="Z78" s="17" t="e">
        <f t="shared" si="5"/>
        <v>#DIV/0!</v>
      </c>
      <c r="AA78" s="31"/>
      <c r="AB78" s="29"/>
    </row>
    <row r="79" spans="1:28" ht="17.25">
      <c r="A79" s="22">
        <v>70</v>
      </c>
      <c r="B79" s="12" t="s">
        <v>83</v>
      </c>
      <c r="C79" s="13">
        <v>17516</v>
      </c>
      <c r="D79" s="13">
        <v>3649.5</v>
      </c>
      <c r="E79" s="13">
        <v>4258.17</v>
      </c>
      <c r="F79" s="13">
        <v>116.67817509247843</v>
      </c>
      <c r="G79" s="13">
        <v>2061411.7002</v>
      </c>
      <c r="H79" s="13">
        <v>749415.96</v>
      </c>
      <c r="I79" s="14">
        <v>2078927.7002</v>
      </c>
      <c r="J79" s="14">
        <v>753674.13</v>
      </c>
      <c r="K79" s="15">
        <v>8244.8</v>
      </c>
      <c r="L79" s="15">
        <v>1331.7</v>
      </c>
      <c r="M79" s="15">
        <v>1940.37</v>
      </c>
      <c r="N79" s="15">
        <v>145.7062401441766</v>
      </c>
      <c r="O79" s="16">
        <v>9271.2</v>
      </c>
      <c r="P79" s="16">
        <v>2317.8</v>
      </c>
      <c r="Q79" s="16">
        <v>2317.8</v>
      </c>
      <c r="R79" s="16">
        <f t="shared" si="3"/>
        <v>100</v>
      </c>
      <c r="S79" s="13">
        <v>17516</v>
      </c>
      <c r="T79" s="13">
        <v>3649.5</v>
      </c>
      <c r="U79" s="13">
        <v>4258.17</v>
      </c>
      <c r="V79" s="13">
        <f t="shared" si="4"/>
        <v>116.67817509247843</v>
      </c>
      <c r="W79" s="17">
        <v>0</v>
      </c>
      <c r="X79" s="17">
        <v>0</v>
      </c>
      <c r="Y79" s="17">
        <v>0</v>
      </c>
      <c r="Z79" s="17" t="e">
        <f t="shared" si="5"/>
        <v>#DIV/0!</v>
      </c>
      <c r="AA79" s="31"/>
      <c r="AB79" s="29"/>
    </row>
    <row r="80" spans="1:28" ht="17.25">
      <c r="A80" s="21">
        <v>71</v>
      </c>
      <c r="B80" s="12" t="s">
        <v>84</v>
      </c>
      <c r="C80" s="13">
        <v>88034.59999999999</v>
      </c>
      <c r="D80" s="13">
        <v>15651.3</v>
      </c>
      <c r="E80" s="13">
        <v>15428.938</v>
      </c>
      <c r="F80" s="13">
        <v>98.57927456505212</v>
      </c>
      <c r="G80" s="13">
        <v>1990893.1002</v>
      </c>
      <c r="H80" s="13">
        <v>738245.192</v>
      </c>
      <c r="I80" s="14">
        <v>2078927.7002</v>
      </c>
      <c r="J80" s="14">
        <v>753674.13</v>
      </c>
      <c r="K80" s="15">
        <v>5524.1</v>
      </c>
      <c r="L80" s="15">
        <v>986.5499999999993</v>
      </c>
      <c r="M80" s="15">
        <v>1071.338</v>
      </c>
      <c r="N80" s="15">
        <v>108.59439460747056</v>
      </c>
      <c r="O80" s="16">
        <v>57073.8</v>
      </c>
      <c r="P80" s="16">
        <v>14268.45</v>
      </c>
      <c r="Q80" s="16">
        <v>14268.5</v>
      </c>
      <c r="R80" s="16">
        <f t="shared" si="3"/>
        <v>100.00035042348678</v>
      </c>
      <c r="S80" s="13">
        <v>65981.4</v>
      </c>
      <c r="T80" s="13">
        <v>15651.3</v>
      </c>
      <c r="U80" s="13">
        <v>15428.938</v>
      </c>
      <c r="V80" s="13">
        <f t="shared" si="4"/>
        <v>98.57927456505212</v>
      </c>
      <c r="W80" s="17">
        <v>27977.19999999999</v>
      </c>
      <c r="X80" s="17">
        <v>1500</v>
      </c>
      <c r="Y80" s="17">
        <v>0</v>
      </c>
      <c r="Z80" s="17">
        <f t="shared" si="5"/>
        <v>0</v>
      </c>
      <c r="AA80" s="31"/>
      <c r="AB80" s="29"/>
    </row>
    <row r="81" spans="1:28" ht="17.25">
      <c r="A81" s="22">
        <v>72</v>
      </c>
      <c r="B81" s="12" t="s">
        <v>85</v>
      </c>
      <c r="C81" s="13">
        <v>51509.1</v>
      </c>
      <c r="D81" s="13">
        <v>11715</v>
      </c>
      <c r="E81" s="13">
        <v>28798.761</v>
      </c>
      <c r="F81" s="13">
        <v>245.82809218950064</v>
      </c>
      <c r="G81" s="13">
        <v>2027418.6002</v>
      </c>
      <c r="H81" s="13">
        <v>724875.369</v>
      </c>
      <c r="I81" s="14">
        <v>2078927.7002</v>
      </c>
      <c r="J81" s="14">
        <v>753674.13</v>
      </c>
      <c r="K81" s="15">
        <v>16238</v>
      </c>
      <c r="L81" s="15">
        <v>2897.2</v>
      </c>
      <c r="M81" s="15">
        <v>2980.9610000000002</v>
      </c>
      <c r="N81" s="15">
        <v>102.89110175341712</v>
      </c>
      <c r="O81" s="16">
        <v>35271.1</v>
      </c>
      <c r="P81" s="16">
        <v>8817.8</v>
      </c>
      <c r="Q81" s="16">
        <v>8817.8</v>
      </c>
      <c r="R81" s="16">
        <f t="shared" si="3"/>
        <v>100</v>
      </c>
      <c r="S81" s="13">
        <v>51509.1</v>
      </c>
      <c r="T81" s="13">
        <v>11715</v>
      </c>
      <c r="U81" s="13">
        <v>28798.761</v>
      </c>
      <c r="V81" s="13">
        <f t="shared" si="4"/>
        <v>245.82809218950064</v>
      </c>
      <c r="W81" s="17">
        <v>6098</v>
      </c>
      <c r="X81" s="17">
        <v>1000</v>
      </c>
      <c r="Y81" s="17">
        <v>0</v>
      </c>
      <c r="Z81" s="17">
        <f t="shared" si="5"/>
        <v>0</v>
      </c>
      <c r="AA81" s="31"/>
      <c r="AB81" s="29"/>
    </row>
    <row r="82" spans="1:28" ht="17.25">
      <c r="A82" s="21">
        <v>73</v>
      </c>
      <c r="B82" s="12" t="s">
        <v>86</v>
      </c>
      <c r="C82" s="13">
        <v>33888</v>
      </c>
      <c r="D82" s="13">
        <v>7952</v>
      </c>
      <c r="E82" s="13">
        <v>7529.8925</v>
      </c>
      <c r="F82" s="13">
        <v>94.69180709255534</v>
      </c>
      <c r="G82" s="13">
        <v>2045039.7002</v>
      </c>
      <c r="H82" s="13">
        <v>746144.2375</v>
      </c>
      <c r="I82" s="14">
        <v>2078927.7002</v>
      </c>
      <c r="J82" s="14">
        <v>753674.13</v>
      </c>
      <c r="K82" s="15">
        <v>21054.6</v>
      </c>
      <c r="L82" s="15">
        <v>4743.599999999999</v>
      </c>
      <c r="M82" s="15">
        <v>4321.4925</v>
      </c>
      <c r="N82" s="15">
        <v>91.101536807488</v>
      </c>
      <c r="O82" s="16">
        <v>12833.4</v>
      </c>
      <c r="P82" s="16">
        <v>3208.4</v>
      </c>
      <c r="Q82" s="16">
        <v>3208.4</v>
      </c>
      <c r="R82" s="16">
        <f t="shared" si="3"/>
        <v>100</v>
      </c>
      <c r="S82" s="13">
        <v>33888</v>
      </c>
      <c r="T82" s="13">
        <v>7952</v>
      </c>
      <c r="U82" s="13">
        <v>7529.8925</v>
      </c>
      <c r="V82" s="13">
        <f t="shared" si="4"/>
        <v>94.69180709255534</v>
      </c>
      <c r="W82" s="17">
        <v>0</v>
      </c>
      <c r="X82" s="17">
        <v>0</v>
      </c>
      <c r="Y82" s="17">
        <v>0</v>
      </c>
      <c r="Z82" s="17" t="e">
        <f t="shared" si="5"/>
        <v>#DIV/0!</v>
      </c>
      <c r="AA82" s="31"/>
      <c r="AB82" s="29"/>
    </row>
    <row r="83" spans="1:28" ht="17.25">
      <c r="A83" s="22">
        <v>74</v>
      </c>
      <c r="B83" s="12" t="s">
        <v>87</v>
      </c>
      <c r="C83" s="13">
        <v>9542</v>
      </c>
      <c r="D83" s="13">
        <v>2194</v>
      </c>
      <c r="E83" s="13">
        <v>1668.203</v>
      </c>
      <c r="F83" s="13">
        <v>76.03477666362808</v>
      </c>
      <c r="G83" s="13">
        <v>2069385.7002</v>
      </c>
      <c r="H83" s="13">
        <v>752005.927</v>
      </c>
      <c r="I83" s="14">
        <v>2078927.7002</v>
      </c>
      <c r="J83" s="14">
        <v>753674.13</v>
      </c>
      <c r="K83" s="15">
        <v>5540.6</v>
      </c>
      <c r="L83" s="15">
        <v>1193.6</v>
      </c>
      <c r="M83" s="15">
        <v>667.803</v>
      </c>
      <c r="N83" s="15">
        <v>55.948642761394105</v>
      </c>
      <c r="O83" s="16">
        <v>4001.4</v>
      </c>
      <c r="P83" s="16">
        <v>1000.4</v>
      </c>
      <c r="Q83" s="16">
        <v>1000.4</v>
      </c>
      <c r="R83" s="16">
        <f t="shared" si="3"/>
        <v>100</v>
      </c>
      <c r="S83" s="13">
        <v>9542</v>
      </c>
      <c r="T83" s="13">
        <v>2194</v>
      </c>
      <c r="U83" s="13">
        <v>1668.203</v>
      </c>
      <c r="V83" s="13">
        <f t="shared" si="4"/>
        <v>76.03477666362808</v>
      </c>
      <c r="W83" s="17">
        <v>0</v>
      </c>
      <c r="X83" s="17">
        <v>0</v>
      </c>
      <c r="Y83" s="17">
        <v>0</v>
      </c>
      <c r="Z83" s="17" t="e">
        <f t="shared" si="5"/>
        <v>#DIV/0!</v>
      </c>
      <c r="AA83" s="31"/>
      <c r="AB83" s="29"/>
    </row>
    <row r="84" spans="1:28" ht="17.25">
      <c r="A84" s="21">
        <v>75</v>
      </c>
      <c r="B84" s="12" t="s">
        <v>88</v>
      </c>
      <c r="C84" s="13">
        <v>8429.5</v>
      </c>
      <c r="D84" s="13">
        <v>2033</v>
      </c>
      <c r="E84" s="13">
        <v>1590.279</v>
      </c>
      <c r="F84" s="13">
        <v>78.22326610919824</v>
      </c>
      <c r="G84" s="13">
        <v>2070498.2002</v>
      </c>
      <c r="H84" s="13">
        <v>752083.851</v>
      </c>
      <c r="I84" s="14">
        <v>2078927.7002</v>
      </c>
      <c r="J84" s="14">
        <v>753674.13</v>
      </c>
      <c r="K84" s="15">
        <v>4929.5</v>
      </c>
      <c r="L84" s="15">
        <v>1158</v>
      </c>
      <c r="M84" s="15">
        <v>715.279</v>
      </c>
      <c r="N84" s="15">
        <v>61.76848013816926</v>
      </c>
      <c r="O84" s="16">
        <v>3500</v>
      </c>
      <c r="P84" s="16">
        <v>875</v>
      </c>
      <c r="Q84" s="16">
        <v>875</v>
      </c>
      <c r="R84" s="16">
        <f t="shared" si="3"/>
        <v>100</v>
      </c>
      <c r="S84" s="13">
        <v>8429.5</v>
      </c>
      <c r="T84" s="13">
        <v>2033</v>
      </c>
      <c r="U84" s="13">
        <v>1590.279</v>
      </c>
      <c r="V84" s="13">
        <f t="shared" si="4"/>
        <v>78.22326610919824</v>
      </c>
      <c r="W84" s="17">
        <v>0</v>
      </c>
      <c r="X84" s="17">
        <v>0</v>
      </c>
      <c r="Y84" s="17">
        <v>0</v>
      </c>
      <c r="Z84" s="17" t="e">
        <f t="shared" si="5"/>
        <v>#DIV/0!</v>
      </c>
      <c r="AA84" s="31"/>
      <c r="AB84" s="29"/>
    </row>
    <row r="85" spans="1:28" ht="17.25">
      <c r="A85" s="22">
        <v>76</v>
      </c>
      <c r="B85" s="12" t="s">
        <v>89</v>
      </c>
      <c r="C85" s="13">
        <v>5534.4</v>
      </c>
      <c r="D85" s="13">
        <v>1283.9</v>
      </c>
      <c r="E85" s="13">
        <v>1315.007</v>
      </c>
      <c r="F85" s="13">
        <v>102.42285224705974</v>
      </c>
      <c r="G85" s="13">
        <v>2073393.3002000002</v>
      </c>
      <c r="H85" s="13">
        <v>752359.123</v>
      </c>
      <c r="I85" s="14">
        <v>2078927.7002</v>
      </c>
      <c r="J85" s="14">
        <v>753674.13</v>
      </c>
      <c r="K85" s="15">
        <v>2034.3999999999999</v>
      </c>
      <c r="L85" s="15">
        <v>408.9</v>
      </c>
      <c r="M85" s="15">
        <v>440.007</v>
      </c>
      <c r="N85" s="15">
        <v>107.60748349229641</v>
      </c>
      <c r="O85" s="16">
        <v>3500</v>
      </c>
      <c r="P85" s="16">
        <v>875</v>
      </c>
      <c r="Q85" s="16">
        <v>875</v>
      </c>
      <c r="R85" s="16">
        <f t="shared" si="3"/>
        <v>100</v>
      </c>
      <c r="S85" s="13">
        <v>5534.4</v>
      </c>
      <c r="T85" s="13">
        <v>1283.9</v>
      </c>
      <c r="U85" s="13">
        <v>1315.007</v>
      </c>
      <c r="V85" s="13">
        <f t="shared" si="4"/>
        <v>102.42285224705974</v>
      </c>
      <c r="W85" s="17">
        <v>0</v>
      </c>
      <c r="X85" s="17">
        <v>0</v>
      </c>
      <c r="Y85" s="17">
        <v>0</v>
      </c>
      <c r="Z85" s="17" t="e">
        <f t="shared" si="5"/>
        <v>#DIV/0!</v>
      </c>
      <c r="AA85" s="31"/>
      <c r="AB85" s="29"/>
    </row>
    <row r="86" spans="1:28" ht="17.25">
      <c r="A86" s="21">
        <v>77</v>
      </c>
      <c r="B86" s="12" t="s">
        <v>90</v>
      </c>
      <c r="C86" s="13">
        <v>10156.7</v>
      </c>
      <c r="D86" s="13">
        <v>2268</v>
      </c>
      <c r="E86" s="13">
        <v>2280.1420000000003</v>
      </c>
      <c r="F86" s="13">
        <v>100.53536155202822</v>
      </c>
      <c r="G86" s="13">
        <v>2068771.0002000001</v>
      </c>
      <c r="H86" s="13">
        <v>751393.988</v>
      </c>
      <c r="I86" s="14">
        <v>2078927.7002</v>
      </c>
      <c r="J86" s="14">
        <v>753674.13</v>
      </c>
      <c r="K86" s="15">
        <v>2538.9</v>
      </c>
      <c r="L86" s="15">
        <v>363.6</v>
      </c>
      <c r="M86" s="15">
        <v>375.74199999999996</v>
      </c>
      <c r="N86" s="15">
        <v>103.33938393839381</v>
      </c>
      <c r="O86" s="16">
        <v>7617.8</v>
      </c>
      <c r="P86" s="16">
        <v>1904.4</v>
      </c>
      <c r="Q86" s="16">
        <v>1904.4</v>
      </c>
      <c r="R86" s="16">
        <f t="shared" si="3"/>
        <v>100</v>
      </c>
      <c r="S86" s="13">
        <v>10156.7</v>
      </c>
      <c r="T86" s="13">
        <v>2268</v>
      </c>
      <c r="U86" s="13">
        <v>2280.1420000000003</v>
      </c>
      <c r="V86" s="13">
        <f t="shared" si="4"/>
        <v>100.53536155202822</v>
      </c>
      <c r="W86" s="17">
        <v>0</v>
      </c>
      <c r="X86" s="17">
        <v>0</v>
      </c>
      <c r="Y86" s="17">
        <v>0</v>
      </c>
      <c r="Z86" s="17" t="e">
        <f t="shared" si="5"/>
        <v>#DIV/0!</v>
      </c>
      <c r="AA86" s="31"/>
      <c r="AB86" s="29"/>
    </row>
    <row r="87" spans="1:28" ht="17.25">
      <c r="A87" s="22">
        <v>78</v>
      </c>
      <c r="B87" s="12" t="s">
        <v>91</v>
      </c>
      <c r="C87" s="13">
        <v>42202.4</v>
      </c>
      <c r="D87" s="13">
        <v>2540</v>
      </c>
      <c r="E87" s="13">
        <v>2780.65</v>
      </c>
      <c r="F87" s="13">
        <v>109.4744094488189</v>
      </c>
      <c r="G87" s="13">
        <v>2036725.3002000002</v>
      </c>
      <c r="H87" s="13">
        <v>750893.48</v>
      </c>
      <c r="I87" s="14">
        <v>2078927.7002</v>
      </c>
      <c r="J87" s="14">
        <v>753674.13</v>
      </c>
      <c r="K87" s="15">
        <v>2208.2</v>
      </c>
      <c r="L87" s="15">
        <v>54.225</v>
      </c>
      <c r="M87" s="15">
        <v>294.85</v>
      </c>
      <c r="N87" s="15">
        <v>543.7528815122176</v>
      </c>
      <c r="O87" s="16">
        <v>9943.1</v>
      </c>
      <c r="P87" s="16">
        <v>2485.775</v>
      </c>
      <c r="Q87" s="16">
        <v>2485.8</v>
      </c>
      <c r="R87" s="16">
        <f t="shared" si="3"/>
        <v>100.00100572256139</v>
      </c>
      <c r="S87" s="13">
        <v>12151.300000000001</v>
      </c>
      <c r="T87" s="13">
        <v>2540</v>
      </c>
      <c r="U87" s="13">
        <v>2780.65</v>
      </c>
      <c r="V87" s="13">
        <f t="shared" si="4"/>
        <v>109.4744094488189</v>
      </c>
      <c r="W87" s="17">
        <v>30051.1</v>
      </c>
      <c r="X87" s="17">
        <v>0</v>
      </c>
      <c r="Y87" s="17">
        <v>0</v>
      </c>
      <c r="Z87" s="17" t="e">
        <f t="shared" si="5"/>
        <v>#DIV/0!</v>
      </c>
      <c r="AA87" s="31"/>
      <c r="AB87" s="29"/>
    </row>
    <row r="88" spans="1:28" ht="17.25">
      <c r="A88" s="21">
        <v>79</v>
      </c>
      <c r="B88" s="12" t="s">
        <v>92</v>
      </c>
      <c r="C88" s="13">
        <v>26125.100000000002</v>
      </c>
      <c r="D88" s="13">
        <v>6460</v>
      </c>
      <c r="E88" s="13">
        <v>4652.7970000000005</v>
      </c>
      <c r="F88" s="13">
        <v>72.0247213622291</v>
      </c>
      <c r="G88" s="13">
        <v>2052802.6002</v>
      </c>
      <c r="H88" s="13">
        <v>749021.333</v>
      </c>
      <c r="I88" s="14">
        <v>2078927.7002</v>
      </c>
      <c r="J88" s="14">
        <v>753674.13</v>
      </c>
      <c r="K88" s="15">
        <v>8614.2</v>
      </c>
      <c r="L88" s="15">
        <v>2871.125</v>
      </c>
      <c r="M88" s="15">
        <v>1063.797</v>
      </c>
      <c r="N88" s="15">
        <v>37.05157386042057</v>
      </c>
      <c r="O88" s="16">
        <v>14355.5</v>
      </c>
      <c r="P88" s="16">
        <v>3588.875</v>
      </c>
      <c r="Q88" s="16">
        <v>3589</v>
      </c>
      <c r="R88" s="16">
        <f t="shared" si="3"/>
        <v>100.00348298561528</v>
      </c>
      <c r="S88" s="13">
        <v>26125.100000000002</v>
      </c>
      <c r="T88" s="13">
        <v>6460</v>
      </c>
      <c r="U88" s="13">
        <v>4652.7970000000005</v>
      </c>
      <c r="V88" s="13">
        <f t="shared" si="4"/>
        <v>72.0247213622291</v>
      </c>
      <c r="W88" s="17">
        <v>0</v>
      </c>
      <c r="X88" s="17">
        <v>0</v>
      </c>
      <c r="Y88" s="17">
        <v>0</v>
      </c>
      <c r="Z88" s="17" t="e">
        <f t="shared" si="5"/>
        <v>#DIV/0!</v>
      </c>
      <c r="AA88" s="31"/>
      <c r="AB88" s="29"/>
    </row>
    <row r="89" spans="1:28" ht="17.25">
      <c r="A89" s="22">
        <v>80</v>
      </c>
      <c r="B89" s="12" t="s">
        <v>93</v>
      </c>
      <c r="C89" s="13">
        <v>49761.9</v>
      </c>
      <c r="D89" s="13">
        <v>12094</v>
      </c>
      <c r="E89" s="13">
        <v>10971.205999999998</v>
      </c>
      <c r="F89" s="13">
        <v>90.71610716057548</v>
      </c>
      <c r="G89" s="13">
        <v>2029165.8002000002</v>
      </c>
      <c r="H89" s="13">
        <v>742702.924</v>
      </c>
      <c r="I89" s="14">
        <v>2078927.7002</v>
      </c>
      <c r="J89" s="14">
        <v>753674.13</v>
      </c>
      <c r="K89" s="15">
        <v>14272.4</v>
      </c>
      <c r="L89" s="15">
        <v>3221.6</v>
      </c>
      <c r="M89" s="15">
        <v>2396.806</v>
      </c>
      <c r="N89" s="15">
        <v>74.39800099329527</v>
      </c>
      <c r="O89" s="16">
        <v>34297.5</v>
      </c>
      <c r="P89" s="16">
        <v>8574.4</v>
      </c>
      <c r="Q89" s="16">
        <v>8574.4</v>
      </c>
      <c r="R89" s="16">
        <f t="shared" si="3"/>
        <v>100</v>
      </c>
      <c r="S89" s="13">
        <v>49761.9</v>
      </c>
      <c r="T89" s="13">
        <v>12094</v>
      </c>
      <c r="U89" s="13">
        <v>10971.205999999998</v>
      </c>
      <c r="V89" s="13">
        <f t="shared" si="4"/>
        <v>90.71610716057548</v>
      </c>
      <c r="W89" s="17">
        <v>0</v>
      </c>
      <c r="X89" s="17">
        <v>0</v>
      </c>
      <c r="Y89" s="17">
        <v>0</v>
      </c>
      <c r="Z89" s="17" t="e">
        <f t="shared" si="5"/>
        <v>#DIV/0!</v>
      </c>
      <c r="AA89" s="31"/>
      <c r="AB89" s="29"/>
    </row>
    <row r="90" spans="1:28" ht="17.25">
      <c r="A90" s="21">
        <v>81</v>
      </c>
      <c r="B90" s="12" t="s">
        <v>94</v>
      </c>
      <c r="C90" s="13">
        <v>26887.4</v>
      </c>
      <c r="D90" s="13">
        <v>6264</v>
      </c>
      <c r="E90" s="13">
        <v>6373.409</v>
      </c>
      <c r="F90" s="13">
        <v>101.74663154533843</v>
      </c>
      <c r="G90" s="13">
        <v>2052040.3002000002</v>
      </c>
      <c r="H90" s="13">
        <v>747300.721</v>
      </c>
      <c r="I90" s="14">
        <v>2078927.7002</v>
      </c>
      <c r="J90" s="14">
        <v>753674.13</v>
      </c>
      <c r="K90" s="15">
        <v>8344.699999999999</v>
      </c>
      <c r="L90" s="15">
        <v>1628.3</v>
      </c>
      <c r="M90" s="15">
        <v>1737.709</v>
      </c>
      <c r="N90" s="15">
        <v>106.71921636062152</v>
      </c>
      <c r="O90" s="16">
        <v>18542.7</v>
      </c>
      <c r="P90" s="16">
        <v>4635.7</v>
      </c>
      <c r="Q90" s="16">
        <v>4635.7</v>
      </c>
      <c r="R90" s="16">
        <f t="shared" si="3"/>
        <v>100</v>
      </c>
      <c r="S90" s="13">
        <v>26887.4</v>
      </c>
      <c r="T90" s="13">
        <v>6264</v>
      </c>
      <c r="U90" s="13">
        <v>6373.409</v>
      </c>
      <c r="V90" s="13">
        <f t="shared" si="4"/>
        <v>101.74663154533843</v>
      </c>
      <c r="W90" s="17">
        <v>0</v>
      </c>
      <c r="X90" s="17">
        <v>0</v>
      </c>
      <c r="Y90" s="17">
        <v>0</v>
      </c>
      <c r="Z90" s="17" t="e">
        <f t="shared" si="5"/>
        <v>#DIV/0!</v>
      </c>
      <c r="AA90" s="31"/>
      <c r="AB90" s="29"/>
    </row>
    <row r="91" spans="1:28" ht="17.25">
      <c r="A91" s="22">
        <v>82</v>
      </c>
      <c r="B91" s="12" t="s">
        <v>95</v>
      </c>
      <c r="C91" s="13">
        <v>7680.1</v>
      </c>
      <c r="D91" s="13">
        <v>1882</v>
      </c>
      <c r="E91" s="13">
        <v>1940.136</v>
      </c>
      <c r="F91" s="13">
        <v>103.08905419766205</v>
      </c>
      <c r="G91" s="13">
        <v>2071247.6002</v>
      </c>
      <c r="H91" s="13">
        <v>751733.994</v>
      </c>
      <c r="I91" s="14">
        <v>2078927.7002</v>
      </c>
      <c r="J91" s="14">
        <v>753674.13</v>
      </c>
      <c r="K91" s="15">
        <v>1278.8</v>
      </c>
      <c r="L91" s="15">
        <v>281.7</v>
      </c>
      <c r="M91" s="15">
        <v>339.83600000000007</v>
      </c>
      <c r="N91" s="15">
        <v>120.63755768548103</v>
      </c>
      <c r="O91" s="16">
        <v>6401.3</v>
      </c>
      <c r="P91" s="16">
        <v>1600.3</v>
      </c>
      <c r="Q91" s="16">
        <v>1600.3</v>
      </c>
      <c r="R91" s="16">
        <f t="shared" si="3"/>
        <v>100</v>
      </c>
      <c r="S91" s="13">
        <v>7680.1</v>
      </c>
      <c r="T91" s="13">
        <v>1882</v>
      </c>
      <c r="U91" s="13">
        <v>1940.136</v>
      </c>
      <c r="V91" s="13">
        <f t="shared" si="4"/>
        <v>103.08905419766205</v>
      </c>
      <c r="W91" s="17">
        <v>0</v>
      </c>
      <c r="X91" s="17">
        <v>0</v>
      </c>
      <c r="Y91" s="17">
        <v>0</v>
      </c>
      <c r="Z91" s="17" t="e">
        <f t="shared" si="5"/>
        <v>#DIV/0!</v>
      </c>
      <c r="AA91" s="31"/>
      <c r="AB91" s="29"/>
    </row>
    <row r="92" spans="1:28" ht="17.25">
      <c r="A92" s="21">
        <v>83</v>
      </c>
      <c r="B92" s="12" t="s">
        <v>96</v>
      </c>
      <c r="C92" s="13">
        <v>12320.800000000001</v>
      </c>
      <c r="D92" s="13">
        <v>2081</v>
      </c>
      <c r="E92" s="13">
        <v>1904.0390000000002</v>
      </c>
      <c r="F92" s="13">
        <v>91.49634790965882</v>
      </c>
      <c r="G92" s="13">
        <v>2066606.9002</v>
      </c>
      <c r="H92" s="13">
        <v>751770.091</v>
      </c>
      <c r="I92" s="14">
        <v>2078927.7002</v>
      </c>
      <c r="J92" s="14">
        <v>753674.13</v>
      </c>
      <c r="K92" s="15">
        <v>6136.200000000001</v>
      </c>
      <c r="L92" s="15">
        <v>534.9000000000001</v>
      </c>
      <c r="M92" s="15">
        <v>357.83899999999994</v>
      </c>
      <c r="N92" s="15">
        <v>66.89829874742941</v>
      </c>
      <c r="O92" s="16">
        <v>6184.6</v>
      </c>
      <c r="P92" s="16">
        <v>1546.1</v>
      </c>
      <c r="Q92" s="16">
        <v>1546.2</v>
      </c>
      <c r="R92" s="16">
        <f t="shared" si="3"/>
        <v>100.00646788694134</v>
      </c>
      <c r="S92" s="13">
        <v>12320.800000000001</v>
      </c>
      <c r="T92" s="13">
        <v>2081</v>
      </c>
      <c r="U92" s="13">
        <v>1904.0390000000002</v>
      </c>
      <c r="V92" s="13">
        <f t="shared" si="4"/>
        <v>91.49634790965882</v>
      </c>
      <c r="W92" s="17">
        <v>0</v>
      </c>
      <c r="X92" s="17">
        <v>0</v>
      </c>
      <c r="Y92" s="17">
        <v>0</v>
      </c>
      <c r="Z92" s="17" t="e">
        <f t="shared" si="5"/>
        <v>#DIV/0!</v>
      </c>
      <c r="AA92" s="31"/>
      <c r="AB92" s="29"/>
    </row>
    <row r="93" spans="1:28" ht="17.25">
      <c r="A93" s="22">
        <v>84</v>
      </c>
      <c r="B93" s="12" t="s">
        <v>97</v>
      </c>
      <c r="C93" s="13">
        <v>102820.2</v>
      </c>
      <c r="D93" s="13">
        <v>23734.000000000004</v>
      </c>
      <c r="E93" s="13">
        <v>21669.016</v>
      </c>
      <c r="F93" s="13">
        <v>91.29946911603605</v>
      </c>
      <c r="G93" s="13">
        <v>1976107.5002000001</v>
      </c>
      <c r="H93" s="13">
        <v>732005.1140000001</v>
      </c>
      <c r="I93" s="14">
        <v>2078927.7002</v>
      </c>
      <c r="J93" s="14">
        <v>753674.13</v>
      </c>
      <c r="K93" s="15">
        <v>53227</v>
      </c>
      <c r="L93" s="15">
        <v>11512.800000000001</v>
      </c>
      <c r="M93" s="15">
        <v>9447.815999999999</v>
      </c>
      <c r="N93" s="15">
        <v>82.0635814050448</v>
      </c>
      <c r="O93" s="16">
        <v>47459.3</v>
      </c>
      <c r="P93" s="16">
        <v>11864.8</v>
      </c>
      <c r="Q93" s="16">
        <v>11864.8</v>
      </c>
      <c r="R93" s="16">
        <f t="shared" si="3"/>
        <v>100</v>
      </c>
      <c r="S93" s="13">
        <v>102820.2</v>
      </c>
      <c r="T93" s="13">
        <v>23734.000000000004</v>
      </c>
      <c r="U93" s="13">
        <v>21669.016</v>
      </c>
      <c r="V93" s="13">
        <f t="shared" si="4"/>
        <v>91.29946911603605</v>
      </c>
      <c r="W93" s="17">
        <v>0</v>
      </c>
      <c r="X93" s="17">
        <v>0</v>
      </c>
      <c r="Y93" s="17">
        <v>0</v>
      </c>
      <c r="Z93" s="17" t="e">
        <f t="shared" si="5"/>
        <v>#DIV/0!</v>
      </c>
      <c r="AA93" s="28"/>
      <c r="AB93" s="29"/>
    </row>
    <row r="94" spans="1:28" ht="17.25">
      <c r="A94" s="21">
        <v>85</v>
      </c>
      <c r="B94" s="12" t="s">
        <v>98</v>
      </c>
      <c r="C94" s="13">
        <v>6417.5</v>
      </c>
      <c r="D94" s="13">
        <v>1615</v>
      </c>
      <c r="E94" s="13">
        <v>1126.723</v>
      </c>
      <c r="F94" s="13">
        <v>69.76613003095974</v>
      </c>
      <c r="G94" s="13">
        <v>2072510.2002</v>
      </c>
      <c r="H94" s="13">
        <v>752547.407</v>
      </c>
      <c r="I94" s="14">
        <v>2078927.7002</v>
      </c>
      <c r="J94" s="14">
        <v>753674.13</v>
      </c>
      <c r="K94" s="15">
        <v>2917.5000000000005</v>
      </c>
      <c r="L94" s="15">
        <v>740</v>
      </c>
      <c r="M94" s="15">
        <v>251.723</v>
      </c>
      <c r="N94" s="15">
        <v>34.016621621621624</v>
      </c>
      <c r="O94" s="16">
        <v>3500</v>
      </c>
      <c r="P94" s="16">
        <v>875</v>
      </c>
      <c r="Q94" s="16">
        <v>875</v>
      </c>
      <c r="R94" s="16">
        <f t="shared" si="3"/>
        <v>100</v>
      </c>
      <c r="S94" s="13">
        <v>6417.5</v>
      </c>
      <c r="T94" s="13">
        <v>1615</v>
      </c>
      <c r="U94" s="13">
        <v>1126.723</v>
      </c>
      <c r="V94" s="13">
        <f t="shared" si="4"/>
        <v>69.76613003095974</v>
      </c>
      <c r="W94" s="17">
        <v>0</v>
      </c>
      <c r="X94" s="17">
        <v>0</v>
      </c>
      <c r="Y94" s="17">
        <v>0</v>
      </c>
      <c r="Z94" s="17" t="e">
        <f t="shared" si="5"/>
        <v>#DIV/0!</v>
      </c>
      <c r="AA94" s="28"/>
      <c r="AB94" s="29"/>
    </row>
    <row r="95" spans="1:28" ht="17.25">
      <c r="A95" s="22">
        <v>86</v>
      </c>
      <c r="B95" s="12" t="s">
        <v>99</v>
      </c>
      <c r="C95" s="13">
        <v>6083.299999999999</v>
      </c>
      <c r="D95" s="13">
        <v>2019.7</v>
      </c>
      <c r="E95" s="13">
        <v>2173.21</v>
      </c>
      <c r="F95" s="13">
        <v>107.60063375748874</v>
      </c>
      <c r="G95" s="13">
        <v>2072844.4002</v>
      </c>
      <c r="H95" s="13">
        <v>751500.92</v>
      </c>
      <c r="I95" s="14">
        <v>2078927.7002</v>
      </c>
      <c r="J95" s="14">
        <v>753674.13</v>
      </c>
      <c r="K95" s="15">
        <v>1424.6</v>
      </c>
      <c r="L95" s="15">
        <v>105</v>
      </c>
      <c r="M95" s="15">
        <v>258.51</v>
      </c>
      <c r="N95" s="15">
        <v>246.2</v>
      </c>
      <c r="O95" s="16">
        <v>4658.7</v>
      </c>
      <c r="P95" s="16">
        <v>1914.7</v>
      </c>
      <c r="Q95" s="16">
        <v>1914.7</v>
      </c>
      <c r="R95" s="16">
        <f t="shared" si="3"/>
        <v>100</v>
      </c>
      <c r="S95" s="13">
        <v>6083.299999999999</v>
      </c>
      <c r="T95" s="13">
        <v>2019.7</v>
      </c>
      <c r="U95" s="13">
        <v>2173.21</v>
      </c>
      <c r="V95" s="13">
        <f t="shared" si="4"/>
        <v>107.60063375748874</v>
      </c>
      <c r="W95" s="17">
        <v>0</v>
      </c>
      <c r="X95" s="17">
        <v>0</v>
      </c>
      <c r="Y95" s="17">
        <v>0</v>
      </c>
      <c r="Z95" s="17" t="e">
        <f t="shared" si="5"/>
        <v>#DIV/0!</v>
      </c>
      <c r="AA95" s="28"/>
      <c r="AB95" s="29"/>
    </row>
    <row r="96" spans="1:28" ht="17.25">
      <c r="A96" s="21">
        <v>87</v>
      </c>
      <c r="B96" s="12" t="s">
        <v>100</v>
      </c>
      <c r="C96" s="13">
        <v>9214.199999999999</v>
      </c>
      <c r="D96" s="13">
        <v>2165.6000000000004</v>
      </c>
      <c r="E96" s="13">
        <v>2436.458</v>
      </c>
      <c r="F96" s="13">
        <v>112.50729589951976</v>
      </c>
      <c r="G96" s="13">
        <v>2069713.5002000001</v>
      </c>
      <c r="H96" s="13">
        <v>751237.672</v>
      </c>
      <c r="I96" s="14">
        <v>2078927.7002</v>
      </c>
      <c r="J96" s="14">
        <v>753674.13</v>
      </c>
      <c r="K96" s="15">
        <v>864.8</v>
      </c>
      <c r="L96" s="15">
        <v>78.3</v>
      </c>
      <c r="M96" s="15">
        <v>349.158</v>
      </c>
      <c r="N96" s="15">
        <v>445.9233716475096</v>
      </c>
      <c r="O96" s="16">
        <v>8349.4</v>
      </c>
      <c r="P96" s="16">
        <v>2087.3</v>
      </c>
      <c r="Q96" s="16">
        <v>2087.3</v>
      </c>
      <c r="R96" s="16">
        <f t="shared" si="3"/>
        <v>100</v>
      </c>
      <c r="S96" s="13">
        <v>9214.199999999999</v>
      </c>
      <c r="T96" s="13">
        <v>2165.6000000000004</v>
      </c>
      <c r="U96" s="13">
        <v>2436.458</v>
      </c>
      <c r="V96" s="13">
        <f t="shared" si="4"/>
        <v>112.50729589951976</v>
      </c>
      <c r="W96" s="17">
        <v>0</v>
      </c>
      <c r="X96" s="17">
        <v>0</v>
      </c>
      <c r="Y96" s="17">
        <v>0</v>
      </c>
      <c r="Z96" s="17" t="e">
        <f t="shared" si="5"/>
        <v>#DIV/0!</v>
      </c>
      <c r="AA96" s="28"/>
      <c r="AB96" s="29"/>
    </row>
    <row r="97" spans="1:28" ht="17.25">
      <c r="A97" s="22">
        <v>88</v>
      </c>
      <c r="B97" s="12" t="s">
        <v>101</v>
      </c>
      <c r="C97" s="13">
        <v>138631.051</v>
      </c>
      <c r="D97" s="13">
        <v>28370</v>
      </c>
      <c r="E97" s="13">
        <v>28315.1074</v>
      </c>
      <c r="F97" s="13">
        <v>99.80651180824816</v>
      </c>
      <c r="G97" s="13">
        <v>1940296.6492</v>
      </c>
      <c r="H97" s="13">
        <v>725359.0226</v>
      </c>
      <c r="I97" s="14">
        <v>2078927.7002</v>
      </c>
      <c r="J97" s="14">
        <v>753674.13</v>
      </c>
      <c r="K97" s="15">
        <v>31062.251</v>
      </c>
      <c r="L97" s="15">
        <v>5429.35</v>
      </c>
      <c r="M97" s="15">
        <v>5968.4074</v>
      </c>
      <c r="N97" s="15">
        <v>109.92858076933703</v>
      </c>
      <c r="O97" s="16">
        <v>87762.6</v>
      </c>
      <c r="P97" s="16">
        <v>21940.65</v>
      </c>
      <c r="Q97" s="16">
        <v>21813.2</v>
      </c>
      <c r="R97" s="16">
        <f t="shared" si="3"/>
        <v>99.4191147481957</v>
      </c>
      <c r="S97" s="13">
        <v>125631.051</v>
      </c>
      <c r="T97" s="13">
        <v>28370</v>
      </c>
      <c r="U97" s="13">
        <v>28315.1074</v>
      </c>
      <c r="V97" s="13">
        <f t="shared" si="4"/>
        <v>99.80651180824816</v>
      </c>
      <c r="W97" s="17">
        <v>13000</v>
      </c>
      <c r="X97" s="17">
        <v>0</v>
      </c>
      <c r="Y97" s="17">
        <v>0</v>
      </c>
      <c r="Z97" s="17" t="e">
        <f t="shared" si="5"/>
        <v>#DIV/0!</v>
      </c>
      <c r="AA97" s="28"/>
      <c r="AB97" s="29"/>
    </row>
    <row r="98" spans="1:28" ht="17.25">
      <c r="A98" s="21">
        <v>89</v>
      </c>
      <c r="B98" s="12" t="s">
        <v>102</v>
      </c>
      <c r="C98" s="13">
        <v>356940.69000000006</v>
      </c>
      <c r="D98" s="13">
        <v>89359.31499999999</v>
      </c>
      <c r="E98" s="13">
        <v>89287.79569999997</v>
      </c>
      <c r="F98" s="13">
        <v>99.91996435961936</v>
      </c>
      <c r="G98" s="13">
        <v>1721987.0102</v>
      </c>
      <c r="H98" s="13">
        <v>664386.3343</v>
      </c>
      <c r="I98" s="14">
        <v>2078927.7002</v>
      </c>
      <c r="J98" s="14">
        <v>753674.13</v>
      </c>
      <c r="K98" s="15">
        <v>97174.19</v>
      </c>
      <c r="L98" s="15">
        <v>25660</v>
      </c>
      <c r="M98" s="15">
        <v>25739.943699999996</v>
      </c>
      <c r="N98" s="15">
        <v>100.3115498830865</v>
      </c>
      <c r="O98" s="16">
        <v>242667.1</v>
      </c>
      <c r="P98" s="16">
        <v>60666.775</v>
      </c>
      <c r="Q98" s="16">
        <v>60666.8</v>
      </c>
      <c r="R98" s="16">
        <f t="shared" si="3"/>
        <v>100.00004120871762</v>
      </c>
      <c r="S98" s="13">
        <v>356940.69000000006</v>
      </c>
      <c r="T98" s="13">
        <v>89359.31499999999</v>
      </c>
      <c r="U98" s="13">
        <v>89287.79569999997</v>
      </c>
      <c r="V98" s="13">
        <f t="shared" si="4"/>
        <v>99.91996435961936</v>
      </c>
      <c r="W98" s="17">
        <v>0</v>
      </c>
      <c r="X98" s="17">
        <v>0</v>
      </c>
      <c r="Y98" s="17">
        <v>0</v>
      </c>
      <c r="Z98" s="17" t="e">
        <f t="shared" si="5"/>
        <v>#DIV/0!</v>
      </c>
      <c r="AA98" s="28"/>
      <c r="AB98" s="29"/>
    </row>
    <row r="99" spans="1:28" ht="17.25">
      <c r="A99" s="22">
        <v>90</v>
      </c>
      <c r="B99" s="12" t="s">
        <v>103</v>
      </c>
      <c r="C99" s="13">
        <v>44984.6</v>
      </c>
      <c r="D99" s="13">
        <v>11028</v>
      </c>
      <c r="E99" s="13">
        <v>10135.712</v>
      </c>
      <c r="F99" s="13">
        <v>91.90888647080159</v>
      </c>
      <c r="G99" s="13">
        <v>2033943.1002</v>
      </c>
      <c r="H99" s="13">
        <v>743538.4180000001</v>
      </c>
      <c r="I99" s="14">
        <v>2078927.7002</v>
      </c>
      <c r="J99" s="14">
        <v>753674.13</v>
      </c>
      <c r="K99" s="15">
        <v>12597.5</v>
      </c>
      <c r="L99" s="15">
        <v>2931.2</v>
      </c>
      <c r="M99" s="15">
        <v>2038.912</v>
      </c>
      <c r="N99" s="15">
        <v>69.5589519650655</v>
      </c>
      <c r="O99" s="16">
        <v>32387.1</v>
      </c>
      <c r="P99" s="16">
        <v>8096.8</v>
      </c>
      <c r="Q99" s="16">
        <v>8096.8</v>
      </c>
      <c r="R99" s="16">
        <f t="shared" si="3"/>
        <v>100</v>
      </c>
      <c r="S99" s="13">
        <v>44984.6</v>
      </c>
      <c r="T99" s="13">
        <v>11028</v>
      </c>
      <c r="U99" s="13">
        <v>10135.712</v>
      </c>
      <c r="V99" s="13">
        <f t="shared" si="4"/>
        <v>91.90888647080159</v>
      </c>
      <c r="W99" s="17">
        <v>0</v>
      </c>
      <c r="X99" s="17">
        <v>0</v>
      </c>
      <c r="Y99" s="17">
        <v>0</v>
      </c>
      <c r="Z99" s="17" t="e">
        <f t="shared" si="5"/>
        <v>#DIV/0!</v>
      </c>
      <c r="AA99" s="28"/>
      <c r="AB99" s="29"/>
    </row>
    <row r="100" spans="1:28" ht="17.25">
      <c r="A100" s="21">
        <v>91</v>
      </c>
      <c r="B100" s="12" t="s">
        <v>104</v>
      </c>
      <c r="C100" s="13">
        <v>29250.9</v>
      </c>
      <c r="D100" s="13">
        <v>6299.5</v>
      </c>
      <c r="E100" s="13">
        <v>6169.7362</v>
      </c>
      <c r="F100" s="13">
        <v>97.94009365822684</v>
      </c>
      <c r="G100" s="13">
        <v>2049676.8002000002</v>
      </c>
      <c r="H100" s="13">
        <v>747504.3938</v>
      </c>
      <c r="I100" s="14">
        <v>2078927.7002</v>
      </c>
      <c r="J100" s="14">
        <v>753674.13</v>
      </c>
      <c r="K100" s="15">
        <v>9828.4</v>
      </c>
      <c r="L100" s="15">
        <v>1443.9</v>
      </c>
      <c r="M100" s="15">
        <v>1314.1362</v>
      </c>
      <c r="N100" s="15">
        <v>91.012964886765</v>
      </c>
      <c r="O100" s="16">
        <v>19422.5</v>
      </c>
      <c r="P100" s="16">
        <v>4855.6</v>
      </c>
      <c r="Q100" s="16">
        <v>4855.6</v>
      </c>
      <c r="R100" s="16">
        <f t="shared" si="3"/>
        <v>100</v>
      </c>
      <c r="S100" s="13">
        <v>29250.9</v>
      </c>
      <c r="T100" s="13">
        <v>6299.5</v>
      </c>
      <c r="U100" s="13">
        <v>6169.7362</v>
      </c>
      <c r="V100" s="13">
        <f t="shared" si="4"/>
        <v>97.94009365822684</v>
      </c>
      <c r="W100" s="17">
        <v>0</v>
      </c>
      <c r="X100" s="17">
        <v>0</v>
      </c>
      <c r="Y100" s="17">
        <v>0</v>
      </c>
      <c r="Z100" s="17" t="e">
        <f t="shared" si="5"/>
        <v>#DIV/0!</v>
      </c>
      <c r="AA100" s="28"/>
      <c r="AB100" s="29"/>
    </row>
    <row r="101" spans="1:28" ht="17.25">
      <c r="A101" s="22">
        <v>92</v>
      </c>
      <c r="B101" s="12" t="s">
        <v>105</v>
      </c>
      <c r="C101" s="13">
        <v>18581.4</v>
      </c>
      <c r="D101" s="13">
        <v>4123.9</v>
      </c>
      <c r="E101" s="13">
        <v>4112.336</v>
      </c>
      <c r="F101" s="13">
        <v>99.71958582894834</v>
      </c>
      <c r="G101" s="13">
        <v>2060346.3002000002</v>
      </c>
      <c r="H101" s="13">
        <v>749561.794</v>
      </c>
      <c r="I101" s="14">
        <v>2078927.7002</v>
      </c>
      <c r="J101" s="14">
        <v>753674.13</v>
      </c>
      <c r="K101" s="15">
        <v>4819.4</v>
      </c>
      <c r="L101" s="15">
        <v>683.4</v>
      </c>
      <c r="M101" s="15">
        <v>671.836</v>
      </c>
      <c r="N101" s="15">
        <v>98.30787240269242</v>
      </c>
      <c r="O101" s="16">
        <v>13762</v>
      </c>
      <c r="P101" s="16">
        <v>3440.5</v>
      </c>
      <c r="Q101" s="16">
        <v>3440.5</v>
      </c>
      <c r="R101" s="16">
        <f t="shared" si="3"/>
        <v>100</v>
      </c>
      <c r="S101" s="13">
        <v>18581.4</v>
      </c>
      <c r="T101" s="13">
        <v>4123.9</v>
      </c>
      <c r="U101" s="13">
        <v>4112.336</v>
      </c>
      <c r="V101" s="13">
        <f t="shared" si="4"/>
        <v>99.71958582894834</v>
      </c>
      <c r="W101" s="17">
        <v>0</v>
      </c>
      <c r="X101" s="17">
        <v>0</v>
      </c>
      <c r="Y101" s="17">
        <v>0</v>
      </c>
      <c r="Z101" s="17" t="e">
        <f t="shared" si="5"/>
        <v>#DIV/0!</v>
      </c>
      <c r="AA101" s="28"/>
      <c r="AB101" s="29"/>
    </row>
    <row r="102" spans="1:28" ht="17.25">
      <c r="A102" s="21">
        <v>93</v>
      </c>
      <c r="B102" s="12" t="s">
        <v>106</v>
      </c>
      <c r="C102" s="13">
        <v>55673.9</v>
      </c>
      <c r="D102" s="13">
        <v>12028</v>
      </c>
      <c r="E102" s="13">
        <v>11697.663</v>
      </c>
      <c r="F102" s="13">
        <v>97.25359993348853</v>
      </c>
      <c r="G102" s="13">
        <v>2023253.8002000002</v>
      </c>
      <c r="H102" s="13">
        <v>741976.467</v>
      </c>
      <c r="I102" s="14">
        <v>2078927.7002</v>
      </c>
      <c r="J102" s="14">
        <v>753674.13</v>
      </c>
      <c r="K102" s="15">
        <v>13798.300000000001</v>
      </c>
      <c r="L102" s="15">
        <v>1559.2</v>
      </c>
      <c r="M102" s="15">
        <v>1228.7630000000001</v>
      </c>
      <c r="N102" s="15">
        <v>78.80727296049257</v>
      </c>
      <c r="O102" s="16">
        <v>41875.6</v>
      </c>
      <c r="P102" s="16">
        <v>10468.8</v>
      </c>
      <c r="Q102" s="16">
        <v>10468.9</v>
      </c>
      <c r="R102" s="16">
        <f t="shared" si="3"/>
        <v>100.00095521931836</v>
      </c>
      <c r="S102" s="13">
        <v>55673.9</v>
      </c>
      <c r="T102" s="13">
        <v>12028</v>
      </c>
      <c r="U102" s="13">
        <v>11697.663</v>
      </c>
      <c r="V102" s="13">
        <f t="shared" si="4"/>
        <v>97.25359993348853</v>
      </c>
      <c r="W102" s="17">
        <v>2000</v>
      </c>
      <c r="X102" s="17">
        <v>0</v>
      </c>
      <c r="Y102" s="17">
        <v>0</v>
      </c>
      <c r="Z102" s="17" t="e">
        <f t="shared" si="5"/>
        <v>#DIV/0!</v>
      </c>
      <c r="AA102" s="28"/>
      <c r="AB102" s="29"/>
    </row>
    <row r="103" spans="1:28" ht="17.25">
      <c r="A103" s="22">
        <v>94</v>
      </c>
      <c r="B103" s="12" t="s">
        <v>107</v>
      </c>
      <c r="C103" s="13">
        <v>29273</v>
      </c>
      <c r="D103" s="13">
        <v>6308</v>
      </c>
      <c r="E103" s="13">
        <v>7222.693</v>
      </c>
      <c r="F103" s="13">
        <v>114.50052314521244</v>
      </c>
      <c r="G103" s="13">
        <v>2049654.7002</v>
      </c>
      <c r="H103" s="13">
        <v>746451.437</v>
      </c>
      <c r="I103" s="14">
        <v>2078927.7002</v>
      </c>
      <c r="J103" s="14">
        <v>753674.13</v>
      </c>
      <c r="K103" s="15">
        <v>7417</v>
      </c>
      <c r="L103" s="15">
        <v>844</v>
      </c>
      <c r="M103" s="15">
        <v>1758.693</v>
      </c>
      <c r="N103" s="15">
        <v>208.37594786729858</v>
      </c>
      <c r="O103" s="16">
        <v>21856</v>
      </c>
      <c r="P103" s="16">
        <v>5464</v>
      </c>
      <c r="Q103" s="16">
        <v>5464</v>
      </c>
      <c r="R103" s="16">
        <f t="shared" si="3"/>
        <v>100</v>
      </c>
      <c r="S103" s="13">
        <v>29273</v>
      </c>
      <c r="T103" s="13">
        <v>6308</v>
      </c>
      <c r="U103" s="13">
        <v>7222.693</v>
      </c>
      <c r="V103" s="13">
        <f t="shared" si="4"/>
        <v>114.50052314521244</v>
      </c>
      <c r="W103" s="17">
        <v>0</v>
      </c>
      <c r="X103" s="17">
        <v>0</v>
      </c>
      <c r="Y103" s="17">
        <v>0</v>
      </c>
      <c r="Z103" s="17" t="e">
        <f t="shared" si="5"/>
        <v>#DIV/0!</v>
      </c>
      <c r="AA103" s="28"/>
      <c r="AB103" s="29"/>
    </row>
    <row r="104" spans="1:28" ht="17.25">
      <c r="A104" s="21">
        <v>95</v>
      </c>
      <c r="B104" s="12" t="s">
        <v>108</v>
      </c>
      <c r="C104" s="13">
        <v>7785</v>
      </c>
      <c r="D104" s="13">
        <v>1740.6</v>
      </c>
      <c r="E104" s="13">
        <v>1493.126</v>
      </c>
      <c r="F104" s="13">
        <v>85.78225899115249</v>
      </c>
      <c r="G104" s="13">
        <v>2071142.7002</v>
      </c>
      <c r="H104" s="13">
        <v>752181.004</v>
      </c>
      <c r="I104" s="14">
        <v>2078927.7002</v>
      </c>
      <c r="J104" s="14">
        <v>753674.13</v>
      </c>
      <c r="K104" s="15">
        <v>4285</v>
      </c>
      <c r="L104" s="15">
        <v>865.6</v>
      </c>
      <c r="M104" s="15">
        <v>618.126</v>
      </c>
      <c r="N104" s="15">
        <v>71.4101201478743</v>
      </c>
      <c r="O104" s="16">
        <v>3500</v>
      </c>
      <c r="P104" s="16">
        <v>875</v>
      </c>
      <c r="Q104" s="16">
        <v>875</v>
      </c>
      <c r="R104" s="16">
        <f t="shared" si="3"/>
        <v>100</v>
      </c>
      <c r="S104" s="13">
        <v>7785</v>
      </c>
      <c r="T104" s="13">
        <v>1740.6</v>
      </c>
      <c r="U104" s="13">
        <v>1493.126</v>
      </c>
      <c r="V104" s="13">
        <f t="shared" si="4"/>
        <v>85.78225899115249</v>
      </c>
      <c r="W104" s="17">
        <v>0</v>
      </c>
      <c r="X104" s="17">
        <v>0</v>
      </c>
      <c r="Y104" s="17">
        <v>0</v>
      </c>
      <c r="Z104" s="17" t="e">
        <f t="shared" si="5"/>
        <v>#DIV/0!</v>
      </c>
      <c r="AA104" s="28"/>
      <c r="AB104" s="29"/>
    </row>
    <row r="105" spans="1:28" ht="17.25">
      <c r="A105" s="22">
        <v>96</v>
      </c>
      <c r="B105" s="12" t="s">
        <v>109</v>
      </c>
      <c r="C105" s="13">
        <v>13239.9</v>
      </c>
      <c r="D105" s="13">
        <v>2416.306</v>
      </c>
      <c r="E105" s="13">
        <v>2335.165</v>
      </c>
      <c r="F105" s="13">
        <v>96.64194021783665</v>
      </c>
      <c r="G105" s="13">
        <v>2065687.8002000002</v>
      </c>
      <c r="H105" s="13">
        <v>751338.965</v>
      </c>
      <c r="I105" s="14">
        <v>2078927.7002</v>
      </c>
      <c r="J105" s="14">
        <v>753674.13</v>
      </c>
      <c r="K105" s="15">
        <v>6227</v>
      </c>
      <c r="L105" s="15">
        <v>663.106</v>
      </c>
      <c r="M105" s="15">
        <v>581.965</v>
      </c>
      <c r="N105" s="15">
        <v>87.76349482586495</v>
      </c>
      <c r="O105" s="16">
        <v>7012.9</v>
      </c>
      <c r="P105" s="16">
        <v>1753.2</v>
      </c>
      <c r="Q105" s="16">
        <v>1753.2</v>
      </c>
      <c r="R105" s="16">
        <f t="shared" si="3"/>
        <v>100</v>
      </c>
      <c r="S105" s="13">
        <v>13239.9</v>
      </c>
      <c r="T105" s="13">
        <v>2416.306</v>
      </c>
      <c r="U105" s="13">
        <v>2335.165</v>
      </c>
      <c r="V105" s="13">
        <f t="shared" si="4"/>
        <v>96.64194021783665</v>
      </c>
      <c r="W105" s="17">
        <v>0</v>
      </c>
      <c r="X105" s="17">
        <v>0</v>
      </c>
      <c r="Y105" s="17">
        <v>0</v>
      </c>
      <c r="Z105" s="17" t="e">
        <f t="shared" si="5"/>
        <v>#DIV/0!</v>
      </c>
      <c r="AA105" s="28"/>
      <c r="AB105" s="29"/>
    </row>
    <row r="106" spans="1:28" ht="17.25">
      <c r="A106" s="21">
        <v>97</v>
      </c>
      <c r="B106" s="12" t="s">
        <v>110</v>
      </c>
      <c r="C106" s="13">
        <v>10314.5</v>
      </c>
      <c r="D106" s="13">
        <v>2296</v>
      </c>
      <c r="E106" s="13">
        <v>2343.107</v>
      </c>
      <c r="F106" s="13">
        <v>102.05169860627177</v>
      </c>
      <c r="G106" s="13">
        <v>2068613.2002</v>
      </c>
      <c r="H106" s="13">
        <v>751331.023</v>
      </c>
      <c r="I106" s="14">
        <v>2078927.7002</v>
      </c>
      <c r="J106" s="14">
        <v>753674.13</v>
      </c>
      <c r="K106" s="15">
        <v>4346.9</v>
      </c>
      <c r="L106" s="15">
        <v>804.1</v>
      </c>
      <c r="M106" s="15">
        <v>851.207</v>
      </c>
      <c r="N106" s="15">
        <v>105.85835095137422</v>
      </c>
      <c r="O106" s="16">
        <v>5967.6</v>
      </c>
      <c r="P106" s="16">
        <v>1491.9</v>
      </c>
      <c r="Q106" s="16">
        <v>1491.9</v>
      </c>
      <c r="R106" s="16">
        <f t="shared" si="3"/>
        <v>100</v>
      </c>
      <c r="S106" s="13">
        <v>10314.5</v>
      </c>
      <c r="T106" s="13">
        <v>2296</v>
      </c>
      <c r="U106" s="13">
        <v>2343.107</v>
      </c>
      <c r="V106" s="13">
        <f t="shared" si="4"/>
        <v>102.05169860627177</v>
      </c>
      <c r="W106" s="17">
        <v>0</v>
      </c>
      <c r="X106" s="17">
        <v>0</v>
      </c>
      <c r="Y106" s="17">
        <v>0</v>
      </c>
      <c r="Z106" s="17" t="e">
        <f t="shared" si="5"/>
        <v>#DIV/0!</v>
      </c>
      <c r="AA106" s="28"/>
      <c r="AB106" s="29"/>
    </row>
    <row r="107" spans="1:28" ht="17.25">
      <c r="A107" s="22">
        <v>98</v>
      </c>
      <c r="B107" s="12" t="s">
        <v>111</v>
      </c>
      <c r="C107" s="13">
        <v>21104.600000000002</v>
      </c>
      <c r="D107" s="13">
        <v>4318</v>
      </c>
      <c r="E107" s="13">
        <v>4155.947</v>
      </c>
      <c r="F107" s="13">
        <v>96.24703566465956</v>
      </c>
      <c r="G107" s="13">
        <v>2057823.1002</v>
      </c>
      <c r="H107" s="13">
        <v>749518.183</v>
      </c>
      <c r="I107" s="14">
        <v>2078927.7002</v>
      </c>
      <c r="J107" s="14">
        <v>753674.13</v>
      </c>
      <c r="K107" s="15">
        <v>7462.4</v>
      </c>
      <c r="L107" s="15">
        <v>907.4</v>
      </c>
      <c r="M107" s="15">
        <v>745.347</v>
      </c>
      <c r="N107" s="15">
        <v>82.14095217103812</v>
      </c>
      <c r="O107" s="16">
        <v>13642.2</v>
      </c>
      <c r="P107" s="16">
        <v>3410.6</v>
      </c>
      <c r="Q107" s="16">
        <v>3410.6</v>
      </c>
      <c r="R107" s="16">
        <f t="shared" si="3"/>
        <v>100</v>
      </c>
      <c r="S107" s="13">
        <v>21104.600000000002</v>
      </c>
      <c r="T107" s="13">
        <v>4318</v>
      </c>
      <c r="U107" s="13">
        <v>4155.947</v>
      </c>
      <c r="V107" s="13">
        <f t="shared" si="4"/>
        <v>96.24703566465956</v>
      </c>
      <c r="W107" s="17">
        <v>0</v>
      </c>
      <c r="X107" s="17">
        <v>0</v>
      </c>
      <c r="Y107" s="17">
        <v>0</v>
      </c>
      <c r="Z107" s="17" t="e">
        <f t="shared" si="5"/>
        <v>#DIV/0!</v>
      </c>
      <c r="AA107" s="28"/>
      <c r="AB107" s="29"/>
    </row>
    <row r="108" spans="1:28" ht="17.25">
      <c r="A108" s="21">
        <v>99</v>
      </c>
      <c r="B108" s="12" t="s">
        <v>112</v>
      </c>
      <c r="C108" s="13">
        <v>34908</v>
      </c>
      <c r="D108" s="13">
        <v>17732</v>
      </c>
      <c r="E108" s="13">
        <v>17631.584000000003</v>
      </c>
      <c r="F108" s="13">
        <v>99.43370178208889</v>
      </c>
      <c r="G108" s="13">
        <v>2044019.7002</v>
      </c>
      <c r="H108" s="13">
        <v>736042.546</v>
      </c>
      <c r="I108" s="14">
        <v>2078927.7002</v>
      </c>
      <c r="J108" s="14">
        <v>753674.13</v>
      </c>
      <c r="K108" s="15">
        <v>9368.300000000001</v>
      </c>
      <c r="L108" s="15">
        <v>3097.1</v>
      </c>
      <c r="M108" s="15">
        <v>2996.684</v>
      </c>
      <c r="N108" s="15">
        <v>96.75774111265379</v>
      </c>
      <c r="O108" s="16">
        <v>14539.7</v>
      </c>
      <c r="P108" s="16">
        <v>3634.9</v>
      </c>
      <c r="Q108" s="16">
        <v>3634.9</v>
      </c>
      <c r="R108" s="16">
        <f t="shared" si="3"/>
        <v>100</v>
      </c>
      <c r="S108" s="13">
        <v>34908</v>
      </c>
      <c r="T108" s="13">
        <v>17732</v>
      </c>
      <c r="U108" s="13">
        <v>17631.584000000003</v>
      </c>
      <c r="V108" s="13">
        <f t="shared" si="4"/>
        <v>99.43370178208889</v>
      </c>
      <c r="W108" s="17">
        <v>180</v>
      </c>
      <c r="X108" s="17">
        <v>0</v>
      </c>
      <c r="Y108" s="17">
        <v>0</v>
      </c>
      <c r="Z108" s="17" t="e">
        <f t="shared" si="5"/>
        <v>#DIV/0!</v>
      </c>
      <c r="AA108" s="28"/>
      <c r="AB108" s="29"/>
    </row>
    <row r="109" spans="1:28" ht="17.25">
      <c r="A109" s="22">
        <v>100</v>
      </c>
      <c r="B109" s="12" t="s">
        <v>113</v>
      </c>
      <c r="C109" s="13">
        <v>25265.800000000003</v>
      </c>
      <c r="D109" s="13">
        <v>5180</v>
      </c>
      <c r="E109" s="13">
        <v>4825.52</v>
      </c>
      <c r="F109" s="13">
        <v>93.15675675675676</v>
      </c>
      <c r="G109" s="13">
        <v>2053661.9002</v>
      </c>
      <c r="H109" s="13">
        <v>748848.61</v>
      </c>
      <c r="I109" s="14">
        <v>2078927.7002</v>
      </c>
      <c r="J109" s="14">
        <v>753674.13</v>
      </c>
      <c r="K109" s="15">
        <v>12812.7</v>
      </c>
      <c r="L109" s="15">
        <v>2066.7</v>
      </c>
      <c r="M109" s="15">
        <v>1712.22</v>
      </c>
      <c r="N109" s="15">
        <v>82.84801858034548</v>
      </c>
      <c r="O109" s="16">
        <v>12453.1</v>
      </c>
      <c r="P109" s="16">
        <v>3113.3</v>
      </c>
      <c r="Q109" s="16">
        <v>3113.3</v>
      </c>
      <c r="R109" s="16">
        <f t="shared" si="3"/>
        <v>100</v>
      </c>
      <c r="S109" s="13">
        <v>25265.800000000003</v>
      </c>
      <c r="T109" s="13">
        <v>5180</v>
      </c>
      <c r="U109" s="13">
        <v>4825.52</v>
      </c>
      <c r="V109" s="13">
        <f t="shared" si="4"/>
        <v>93.15675675675676</v>
      </c>
      <c r="W109" s="17">
        <v>0</v>
      </c>
      <c r="X109" s="17">
        <v>0</v>
      </c>
      <c r="Y109" s="17">
        <v>0</v>
      </c>
      <c r="Z109" s="17" t="e">
        <f t="shared" si="5"/>
        <v>#DIV/0!</v>
      </c>
      <c r="AA109" s="28"/>
      <c r="AB109" s="29"/>
    </row>
    <row r="110" spans="1:28" ht="21" customHeight="1">
      <c r="A110" s="21">
        <v>101</v>
      </c>
      <c r="B110" s="12" t="s">
        <v>114</v>
      </c>
      <c r="C110" s="13">
        <v>7461.6</v>
      </c>
      <c r="D110" s="13">
        <v>1683.6</v>
      </c>
      <c r="E110" s="13">
        <v>1568.326</v>
      </c>
      <c r="F110" s="13">
        <v>93.15312425754337</v>
      </c>
      <c r="G110" s="13">
        <v>2071466.1002</v>
      </c>
      <c r="H110" s="13">
        <v>752105.804</v>
      </c>
      <c r="I110" s="14">
        <v>2078927.7002</v>
      </c>
      <c r="J110" s="14">
        <v>753674.13</v>
      </c>
      <c r="K110" s="15">
        <v>3961.6000000000004</v>
      </c>
      <c r="L110" s="15">
        <v>808.6</v>
      </c>
      <c r="M110" s="15">
        <v>693.326</v>
      </c>
      <c r="N110" s="15">
        <v>85.74400197872866</v>
      </c>
      <c r="O110" s="16">
        <v>3500</v>
      </c>
      <c r="P110" s="16">
        <v>875</v>
      </c>
      <c r="Q110" s="16">
        <v>875</v>
      </c>
      <c r="R110" s="16">
        <f t="shared" si="3"/>
        <v>100</v>
      </c>
      <c r="S110" s="13">
        <v>7461.6</v>
      </c>
      <c r="T110" s="13">
        <v>1683.6</v>
      </c>
      <c r="U110" s="13">
        <v>1568.326</v>
      </c>
      <c r="V110" s="13">
        <f t="shared" si="4"/>
        <v>93.15312425754337</v>
      </c>
      <c r="W110" s="17">
        <v>0</v>
      </c>
      <c r="X110" s="17">
        <v>0</v>
      </c>
      <c r="Y110" s="17">
        <v>0</v>
      </c>
      <c r="Z110" s="17" t="e">
        <f t="shared" si="5"/>
        <v>#DIV/0!</v>
      </c>
      <c r="AA110" s="28"/>
      <c r="AB110" s="29"/>
    </row>
    <row r="111" spans="1:28" ht="17.25">
      <c r="A111" s="22">
        <v>102</v>
      </c>
      <c r="B111" s="12" t="s">
        <v>115</v>
      </c>
      <c r="C111" s="13">
        <v>10012.9</v>
      </c>
      <c r="D111" s="13">
        <v>1978.5</v>
      </c>
      <c r="E111" s="13">
        <v>2136.377</v>
      </c>
      <c r="F111" s="13">
        <v>107.97963103361133</v>
      </c>
      <c r="G111" s="13">
        <v>2068914.8002000002</v>
      </c>
      <c r="H111" s="13">
        <v>751537.753</v>
      </c>
      <c r="I111" s="14">
        <v>2078927.7002</v>
      </c>
      <c r="J111" s="14">
        <v>753674.13</v>
      </c>
      <c r="K111" s="15">
        <v>2611.4</v>
      </c>
      <c r="L111" s="15">
        <v>128.1</v>
      </c>
      <c r="M111" s="15">
        <v>285.977</v>
      </c>
      <c r="N111" s="15">
        <v>223.24512099921935</v>
      </c>
      <c r="O111" s="16">
        <v>7401.5</v>
      </c>
      <c r="P111" s="16">
        <v>1850.4</v>
      </c>
      <c r="Q111" s="35">
        <v>1850.4</v>
      </c>
      <c r="R111" s="16">
        <f t="shared" si="3"/>
        <v>100</v>
      </c>
      <c r="S111" s="13">
        <v>10012.9</v>
      </c>
      <c r="T111" s="13">
        <v>1978.5</v>
      </c>
      <c r="U111" s="34">
        <v>2136.377</v>
      </c>
      <c r="V111" s="13">
        <f t="shared" si="4"/>
        <v>107.97963103361133</v>
      </c>
      <c r="W111" s="17">
        <v>0</v>
      </c>
      <c r="X111" s="17">
        <v>0</v>
      </c>
      <c r="Y111" s="17">
        <v>0</v>
      </c>
      <c r="Z111" s="17" t="e">
        <f t="shared" si="5"/>
        <v>#DIV/0!</v>
      </c>
      <c r="AA111" s="28"/>
      <c r="AB111" s="29"/>
    </row>
    <row r="112" spans="1:28" ht="17.25">
      <c r="A112" s="21">
        <v>103</v>
      </c>
      <c r="B112" s="12" t="s">
        <v>116</v>
      </c>
      <c r="C112" s="13">
        <v>21307.399999999998</v>
      </c>
      <c r="D112" s="13">
        <v>5196.5</v>
      </c>
      <c r="E112" s="13">
        <v>5637.073</v>
      </c>
      <c r="F112" s="13">
        <v>108.47826421629945</v>
      </c>
      <c r="G112" s="13">
        <v>2057620.3002000002</v>
      </c>
      <c r="H112" s="13">
        <v>748037.057</v>
      </c>
      <c r="I112" s="14">
        <v>2078927.7002</v>
      </c>
      <c r="J112" s="14">
        <v>753674.13</v>
      </c>
      <c r="K112" s="15">
        <v>5649.1</v>
      </c>
      <c r="L112" s="15">
        <v>531.9</v>
      </c>
      <c r="M112" s="15">
        <v>972.4730000000001</v>
      </c>
      <c r="N112" s="15">
        <v>182.83004324121077</v>
      </c>
      <c r="O112" s="16">
        <v>14658.3</v>
      </c>
      <c r="P112" s="16">
        <v>3664.6</v>
      </c>
      <c r="Q112" s="35">
        <v>3664.6</v>
      </c>
      <c r="R112" s="16">
        <f t="shared" si="3"/>
        <v>100</v>
      </c>
      <c r="S112" s="13">
        <v>20307.399999999998</v>
      </c>
      <c r="T112" s="13">
        <v>4196.5</v>
      </c>
      <c r="U112" s="13">
        <v>4637.073</v>
      </c>
      <c r="V112" s="13">
        <f t="shared" si="4"/>
        <v>110.49858215179317</v>
      </c>
      <c r="W112" s="17">
        <v>1000</v>
      </c>
      <c r="X112" s="17">
        <v>1000</v>
      </c>
      <c r="Y112" s="17">
        <v>1000</v>
      </c>
      <c r="Z112" s="17">
        <f t="shared" si="5"/>
        <v>100</v>
      </c>
      <c r="AA112" s="28"/>
      <c r="AB112" s="29"/>
    </row>
    <row r="113" spans="1:28" ht="17.25">
      <c r="A113" s="22">
        <v>104</v>
      </c>
      <c r="B113" s="12" t="s">
        <v>117</v>
      </c>
      <c r="C113" s="13">
        <v>26184.999999999996</v>
      </c>
      <c r="D113" s="13">
        <v>5821</v>
      </c>
      <c r="E113" s="13">
        <v>6038.384000000001</v>
      </c>
      <c r="F113" s="13">
        <v>103.73447861192237</v>
      </c>
      <c r="G113" s="13">
        <v>2052742.7002</v>
      </c>
      <c r="H113" s="13">
        <v>747635.746</v>
      </c>
      <c r="I113" s="14">
        <v>2078927.7002</v>
      </c>
      <c r="J113" s="14">
        <v>753674.13</v>
      </c>
      <c r="K113" s="15">
        <v>6536.7</v>
      </c>
      <c r="L113" s="15">
        <v>908.9</v>
      </c>
      <c r="M113" s="15">
        <v>1126.284</v>
      </c>
      <c r="N113" s="15">
        <v>123.91726262515131</v>
      </c>
      <c r="O113" s="16">
        <v>19648.3</v>
      </c>
      <c r="P113" s="16">
        <v>4912.1</v>
      </c>
      <c r="Q113" s="35">
        <v>4912.1</v>
      </c>
      <c r="R113" s="16">
        <f t="shared" si="3"/>
        <v>100</v>
      </c>
      <c r="S113" s="13">
        <v>26184.999999999996</v>
      </c>
      <c r="T113" s="13">
        <v>5821</v>
      </c>
      <c r="U113" s="13">
        <v>6038.384000000001</v>
      </c>
      <c r="V113" s="13">
        <f t="shared" si="4"/>
        <v>103.73447861192237</v>
      </c>
      <c r="W113" s="17">
        <v>0</v>
      </c>
      <c r="X113" s="17">
        <v>0</v>
      </c>
      <c r="Y113" s="17">
        <v>0</v>
      </c>
      <c r="Z113" s="17" t="e">
        <f t="shared" si="5"/>
        <v>#DIV/0!</v>
      </c>
      <c r="AA113" s="28"/>
      <c r="AB113" s="29"/>
    </row>
    <row r="114" spans="1:28" ht="17.25">
      <c r="A114" s="21">
        <v>105</v>
      </c>
      <c r="B114" s="12" t="s">
        <v>118</v>
      </c>
      <c r="C114" s="13">
        <v>7337.3</v>
      </c>
      <c r="D114" s="13">
        <v>1873</v>
      </c>
      <c r="E114" s="13">
        <v>1896.223</v>
      </c>
      <c r="F114" s="13">
        <v>101.23988254137745</v>
      </c>
      <c r="G114" s="13">
        <v>2071590.4002</v>
      </c>
      <c r="H114" s="13">
        <v>751777.907</v>
      </c>
      <c r="I114" s="14">
        <v>2078927.7002</v>
      </c>
      <c r="J114" s="14">
        <v>753674.13</v>
      </c>
      <c r="K114" s="15">
        <v>3837.3</v>
      </c>
      <c r="L114" s="15">
        <v>998</v>
      </c>
      <c r="M114" s="15">
        <v>1021.223</v>
      </c>
      <c r="N114" s="15">
        <v>102.32695390781564</v>
      </c>
      <c r="O114" s="16">
        <v>3500</v>
      </c>
      <c r="P114" s="16">
        <v>875</v>
      </c>
      <c r="Q114" s="35">
        <v>875</v>
      </c>
      <c r="R114" s="16">
        <f t="shared" si="3"/>
        <v>100</v>
      </c>
      <c r="S114" s="13">
        <v>7337.3</v>
      </c>
      <c r="T114" s="13">
        <v>1873</v>
      </c>
      <c r="U114" s="13">
        <v>1896.223</v>
      </c>
      <c r="V114" s="13">
        <f t="shared" si="4"/>
        <v>101.23988254137745</v>
      </c>
      <c r="W114" s="17">
        <v>0</v>
      </c>
      <c r="X114" s="17">
        <v>0</v>
      </c>
      <c r="Y114" s="17">
        <v>0</v>
      </c>
      <c r="Z114" s="17" t="e">
        <f t="shared" si="5"/>
        <v>#DIV/0!</v>
      </c>
      <c r="AA114" s="28"/>
      <c r="AB114" s="29"/>
    </row>
    <row r="115" spans="1:28" ht="17.25">
      <c r="A115" s="22">
        <v>106</v>
      </c>
      <c r="B115" s="12" t="s">
        <v>119</v>
      </c>
      <c r="C115" s="13">
        <v>4335</v>
      </c>
      <c r="D115" s="13">
        <v>1039</v>
      </c>
      <c r="E115" s="13">
        <v>981.296</v>
      </c>
      <c r="F115" s="13">
        <v>94.44619826756497</v>
      </c>
      <c r="G115" s="13">
        <v>2074592.7002</v>
      </c>
      <c r="H115" s="13">
        <v>752692.834</v>
      </c>
      <c r="I115" s="14">
        <v>2078927.7002</v>
      </c>
      <c r="J115" s="14">
        <v>753674.13</v>
      </c>
      <c r="K115" s="15">
        <v>835</v>
      </c>
      <c r="L115" s="15">
        <v>164</v>
      </c>
      <c r="M115" s="15">
        <v>106.29599999999999</v>
      </c>
      <c r="N115" s="15">
        <v>64.81463414634146</v>
      </c>
      <c r="O115" s="16">
        <v>3500</v>
      </c>
      <c r="P115" s="16">
        <v>875</v>
      </c>
      <c r="Q115" s="35">
        <v>875</v>
      </c>
      <c r="R115" s="16">
        <f t="shared" si="3"/>
        <v>100</v>
      </c>
      <c r="S115" s="13">
        <v>4335</v>
      </c>
      <c r="T115" s="13">
        <v>1039</v>
      </c>
      <c r="U115" s="13">
        <v>981.296</v>
      </c>
      <c r="V115" s="13">
        <f t="shared" si="4"/>
        <v>94.44619826756497</v>
      </c>
      <c r="W115" s="17">
        <v>0</v>
      </c>
      <c r="X115" s="17">
        <v>0</v>
      </c>
      <c r="Y115" s="17">
        <v>0</v>
      </c>
      <c r="Z115" s="17" t="e">
        <f t="shared" si="5"/>
        <v>#DIV/0!</v>
      </c>
      <c r="AA115" s="28"/>
      <c r="AB115" s="29"/>
    </row>
    <row r="116" spans="1:28" ht="21" customHeight="1">
      <c r="A116" s="21">
        <v>107</v>
      </c>
      <c r="B116" s="12" t="s">
        <v>120</v>
      </c>
      <c r="C116" s="13">
        <v>9780</v>
      </c>
      <c r="D116" s="13">
        <v>2673</v>
      </c>
      <c r="E116" s="13">
        <v>2571.925</v>
      </c>
      <c r="F116" s="13">
        <v>96.21866816311262</v>
      </c>
      <c r="G116" s="13">
        <v>2069147.7002</v>
      </c>
      <c r="H116" s="13">
        <v>751102.205</v>
      </c>
      <c r="I116" s="14">
        <v>2078927.7002</v>
      </c>
      <c r="J116" s="14">
        <v>753674.13</v>
      </c>
      <c r="K116" s="15">
        <v>5338.6</v>
      </c>
      <c r="L116" s="15">
        <v>1562.6499999999999</v>
      </c>
      <c r="M116" s="15">
        <v>1461.5249999999999</v>
      </c>
      <c r="N116" s="15">
        <v>93.52862125235978</v>
      </c>
      <c r="O116" s="16">
        <v>4441.4</v>
      </c>
      <c r="P116" s="16">
        <v>1110.35</v>
      </c>
      <c r="Q116" s="35">
        <v>1110.4</v>
      </c>
      <c r="R116" s="16">
        <f t="shared" si="3"/>
        <v>100.00450308461298</v>
      </c>
      <c r="S116" s="13">
        <v>9780</v>
      </c>
      <c r="T116" s="13">
        <v>2673</v>
      </c>
      <c r="U116" s="13">
        <v>2571.925</v>
      </c>
      <c r="V116" s="13">
        <f t="shared" si="4"/>
        <v>96.21866816311262</v>
      </c>
      <c r="W116" s="17">
        <v>0</v>
      </c>
      <c r="X116" s="17">
        <v>0</v>
      </c>
      <c r="Y116" s="17">
        <v>0</v>
      </c>
      <c r="Z116" s="17" t="e">
        <f t="shared" si="5"/>
        <v>#DIV/0!</v>
      </c>
      <c r="AA116" s="28"/>
      <c r="AB116" s="29"/>
    </row>
    <row r="117" spans="1:28" s="6" customFormat="1" ht="24" customHeight="1">
      <c r="A117" s="18"/>
      <c r="B117" s="23" t="s">
        <v>122</v>
      </c>
      <c r="C117" s="19">
        <v>6586406.04231832</v>
      </c>
      <c r="D117" s="19">
        <v>1516231.6323499999</v>
      </c>
      <c r="E117" s="19">
        <v>1539426.1270999997</v>
      </c>
      <c r="F117" s="32">
        <v>101.52974613212962</v>
      </c>
      <c r="G117" s="33">
        <v>215858857.8790815</v>
      </c>
      <c r="H117" s="33">
        <v>79103705.78290002</v>
      </c>
      <c r="I117" s="33">
        <v>222445263.92139983</v>
      </c>
      <c r="J117" s="33">
        <v>80643131.91000003</v>
      </c>
      <c r="K117" s="33">
        <v>1827172.2714000004</v>
      </c>
      <c r="L117" s="33">
        <v>397305.62462042016</v>
      </c>
      <c r="M117" s="33">
        <v>394075.1731</v>
      </c>
      <c r="N117" s="32">
        <v>99.18691019702868</v>
      </c>
      <c r="O117" s="33">
        <v>4523826.070918316</v>
      </c>
      <c r="P117" s="33">
        <v>1081992.46772958</v>
      </c>
      <c r="Q117" s="33">
        <v>1084366.0999999999</v>
      </c>
      <c r="R117" s="16">
        <f t="shared" si="3"/>
        <v>100.2193760438463</v>
      </c>
      <c r="S117" s="33">
        <v>6502301.74231832</v>
      </c>
      <c r="T117" s="33">
        <v>1515231.6323499999</v>
      </c>
      <c r="U117" s="33">
        <v>1535184.6050999998</v>
      </c>
      <c r="V117" s="13">
        <f t="shared" si="4"/>
        <v>101.31682657119919</v>
      </c>
      <c r="W117" s="33">
        <v>181811.884</v>
      </c>
      <c r="X117" s="33">
        <v>14521.43</v>
      </c>
      <c r="Y117" s="33">
        <v>4241.522</v>
      </c>
      <c r="Z117" s="17">
        <f t="shared" si="5"/>
        <v>29.208707406915156</v>
      </c>
      <c r="AA117" s="28"/>
      <c r="AB117" s="29"/>
    </row>
    <row r="118" spans="1:28" ht="15" customHeigh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8"/>
      <c r="AB118" s="30"/>
    </row>
    <row r="119" spans="1:28" s="27" customFormat="1" ht="13.5">
      <c r="A119" s="26"/>
      <c r="B119" s="26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6"/>
      <c r="N119" s="26"/>
      <c r="O119" s="26"/>
      <c r="P119" s="26"/>
      <c r="Q119" s="25"/>
      <c r="R119" s="25"/>
      <c r="S119" s="26"/>
      <c r="T119" s="26"/>
      <c r="U119" s="26"/>
      <c r="V119" s="26"/>
      <c r="W119" s="26"/>
      <c r="X119" s="26"/>
      <c r="Y119" s="26"/>
      <c r="Z119" s="26"/>
      <c r="AA119" s="28"/>
      <c r="AB119" s="28"/>
    </row>
    <row r="120" spans="1:28" s="27" customFormat="1" ht="13.5">
      <c r="A120" s="26"/>
      <c r="B120" s="26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8"/>
      <c r="AB120" s="28"/>
    </row>
    <row r="121" spans="1:28" ht="17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8"/>
      <c r="AB121" s="28"/>
    </row>
    <row r="122" spans="1:28" ht="17.2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8"/>
      <c r="AB122" s="28"/>
    </row>
    <row r="123" spans="1:28" ht="17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8"/>
      <c r="AB123" s="28"/>
    </row>
    <row r="124" spans="1:28" ht="17.2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8"/>
      <c r="AB124" s="28"/>
    </row>
    <row r="125" spans="1:28" ht="17.2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8"/>
      <c r="AB125" s="28"/>
    </row>
    <row r="126" spans="1:28" ht="17.2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8"/>
      <c r="AB126" s="28"/>
    </row>
    <row r="127" spans="1:28" ht="17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8"/>
      <c r="AB127" s="28"/>
    </row>
    <row r="128" spans="1:28" ht="17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8"/>
      <c r="AB128" s="28"/>
    </row>
    <row r="129" spans="1:28" ht="17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8"/>
      <c r="AB129" s="28"/>
    </row>
    <row r="130" spans="1:28" ht="17.2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8"/>
      <c r="AB130" s="28"/>
    </row>
    <row r="131" spans="1:28" ht="17.2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8"/>
      <c r="AB131" s="28"/>
    </row>
    <row r="132" spans="1:28" ht="17.2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8"/>
      <c r="AB132" s="28"/>
    </row>
    <row r="133" spans="1:28" ht="17.2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8"/>
      <c r="AB133" s="28"/>
    </row>
    <row r="134" spans="1:28" ht="17.2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8"/>
      <c r="AB134" s="28"/>
    </row>
    <row r="135" spans="1:28" ht="17.2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8"/>
      <c r="AB135" s="28"/>
    </row>
    <row r="136" spans="1:28" ht="17.2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8"/>
      <c r="AB136" s="28"/>
    </row>
    <row r="137" spans="1:28" ht="17.2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8"/>
      <c r="AB137" s="28"/>
    </row>
    <row r="138" spans="1:28" ht="17.2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8"/>
      <c r="AB138" s="28"/>
    </row>
    <row r="139" spans="1:28" ht="17.2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8"/>
      <c r="AB139" s="28"/>
    </row>
    <row r="140" spans="1:28" ht="17.2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8"/>
      <c r="AB140" s="28"/>
    </row>
    <row r="141" spans="1:28" ht="17.2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8"/>
      <c r="AB141" s="28"/>
    </row>
    <row r="142" spans="1:28" ht="17.2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8"/>
      <c r="AB142" s="28"/>
    </row>
    <row r="143" spans="1:28" ht="17.2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8"/>
      <c r="AB143" s="28"/>
    </row>
    <row r="144" spans="1:28" ht="17.2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8"/>
      <c r="AB144" s="28"/>
    </row>
    <row r="145" spans="1:28" ht="17.2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8"/>
      <c r="AB145" s="28"/>
    </row>
    <row r="146" spans="1:28" ht="17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8"/>
      <c r="AB146" s="28"/>
    </row>
    <row r="147" spans="1:28" ht="17.2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8"/>
      <c r="AB147" s="28"/>
    </row>
    <row r="148" spans="1:28" ht="17.2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8"/>
      <c r="AB148" s="28"/>
    </row>
    <row r="149" spans="1:28" ht="17.2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8"/>
      <c r="AB149" s="28"/>
    </row>
    <row r="150" spans="1:28" ht="17.2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8"/>
      <c r="AB150" s="28"/>
    </row>
    <row r="151" spans="1:28" ht="17.2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8"/>
      <c r="AB151" s="28"/>
    </row>
    <row r="152" spans="1:28" ht="17.2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8"/>
      <c r="AB152" s="28"/>
    </row>
    <row r="153" spans="1:28" ht="17.2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8"/>
      <c r="AB153" s="28"/>
    </row>
    <row r="154" spans="1:28" ht="17.2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8"/>
      <c r="AB154" s="28"/>
    </row>
    <row r="155" spans="1:26" ht="17.2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ht="17.2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ht="17.2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6" ht="17.2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6" ht="17.2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ht="17.2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ht="17.2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ht="17.2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ht="17.2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ht="17.2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ht="17.2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ht="17.2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ht="17.2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ht="17.2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ht="17.2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ht="17.2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ht="17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ht="17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ht="17.2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ht="17.2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ht="17.2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ht="17.2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ht="17.2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ht="17.2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ht="17.2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ht="17.2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ht="17.2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ht="17.2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ht="17.2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ht="17.2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ht="17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ht="17.2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ht="17.2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ht="17.2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ht="17.2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ht="17.2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ht="17.2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ht="17.2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1:26" ht="17.2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1:26" ht="17.2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1:26" ht="17.2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1:26" ht="17.2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1:26" ht="17.2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1:26" ht="17.2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1:26" ht="17.2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1:26" ht="17.2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1:26" ht="17.2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1:26" ht="17.2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1:26" ht="17.2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1:26" ht="17.2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1:26" ht="17.2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1:26" ht="17.2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1:26" ht="17.2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1:26" ht="17.2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1:26" ht="17.2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1:26" ht="17.2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1:26" ht="17.2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1:26" ht="17.2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1:26" ht="17.2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1:26" ht="17.2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1:26" ht="17.2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1:26" ht="17.2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1:26" ht="17.2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1:26" ht="17.2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1:26" ht="17.2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1:26" ht="17.2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1:26" ht="17.2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1:26" ht="17.2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1:26" ht="17.2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1:26" ht="17.2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1:26" ht="17.2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1:26" ht="17.2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1:26" ht="17.2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1:26" ht="17.2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1:26" ht="17.2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1:26" ht="17.2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1:26" ht="17.2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1:26" ht="17.2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1:26" ht="17.2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1:26" ht="17.2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1:26" ht="17.2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1:26" ht="17.2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1:26" ht="17.2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1:26" ht="17.2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1:26" ht="17.2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1:26" ht="17.2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1:26" ht="17.2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1:26" ht="17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1:26" ht="17.2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1:26" ht="17.2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1:26" ht="17.2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1:26" ht="17.2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1:26" ht="17.2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1:26" ht="17.2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1:26" ht="17.2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1:26" ht="17.2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1:26" ht="17.2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1:26" ht="17.2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1:26" ht="17.2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1:26" ht="17.2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1:26" ht="17.2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1:26" ht="17.2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1:26" ht="17.2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1:26" ht="17.2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1:26" ht="17.2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1:26" ht="17.2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1:26" ht="17.2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spans="1:26" ht="17.2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spans="1:26" ht="17.2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1:26" ht="17.2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1:26" ht="17.2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spans="1:26" ht="17.2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spans="1:26" ht="17.2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spans="1:26" ht="17.2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spans="1:26" ht="17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spans="1:26" ht="17.2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spans="1:26" ht="17.2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spans="1:26" ht="17.2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spans="1:26" ht="17.2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spans="1:26" ht="17.2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spans="1:26" ht="17.2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1:26" ht="17.2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1:26" ht="17.2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1:26" ht="17.2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1:26" ht="17.2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1:26" ht="17.2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1:26" ht="17.2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spans="1:26" ht="17.2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1:26" ht="17.2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spans="1:26" ht="17.2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spans="1:26" ht="17.2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spans="1:26" ht="17.2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spans="1:26" ht="17.2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spans="1:26" ht="17.2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spans="1:26" ht="17.2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spans="1:26" ht="17.2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spans="1:26" ht="17.2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spans="1:26" ht="17.2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spans="1:26" ht="17.2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spans="1:26" ht="17.2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spans="1:26" ht="17.2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1:26" ht="17.2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spans="1:26" ht="17.2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spans="1:26" ht="17.2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spans="1:26" ht="17.2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spans="1:26" ht="17.2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spans="1:26" ht="17.2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spans="1:26" ht="17.2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spans="1:26" ht="17.2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spans="1:26" ht="17.2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spans="1:26" ht="17.2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spans="1:26" ht="17.2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spans="1:26" ht="17.2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spans="1:26" ht="17.2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spans="1:26" ht="17.2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spans="1:26" ht="17.2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spans="1:26" ht="17.2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spans="1:26" ht="17.2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spans="1:26" ht="17.2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spans="1:26" ht="17.2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spans="1:26" ht="17.2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spans="1:26" ht="17.2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spans="1:26" ht="17.2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spans="1:26" ht="17.2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spans="1:26" ht="17.2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spans="1:26" ht="17.2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spans="1:26" ht="17.2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spans="1:26" ht="17.2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spans="1:26" ht="17.2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spans="1:26" ht="17.2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spans="1:26" ht="17.2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spans="1:26" ht="17.2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spans="1:26" ht="17.2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spans="1:26" ht="17.2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spans="1:26" ht="17.2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spans="1:26" ht="17.2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spans="1:26" ht="17.2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spans="1:26" ht="17.2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spans="1:26" ht="17.2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spans="1:26" ht="17.2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spans="1:26" ht="17.2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spans="1:26" ht="17.2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spans="1:26" ht="17.2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spans="1:26" ht="17.2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spans="1:26" ht="17.2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spans="1:26" ht="17.2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spans="1:26" ht="17.2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spans="1:26" ht="17.2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spans="1:26" ht="17.2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spans="1:26" ht="17.2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spans="1:26" ht="17.2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spans="1:26" ht="17.2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spans="1:26" ht="17.2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spans="1:26" ht="17.2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spans="1:26" ht="17.2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spans="1:26" ht="17.2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spans="1:26" ht="17.2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spans="1:26" ht="17.2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spans="1:26" ht="17.2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spans="1:26" ht="17.2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spans="1:26" ht="17.2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spans="1:26" ht="17.2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spans="1:26" ht="17.2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spans="1:26" ht="17.2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spans="1:26" ht="17.2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spans="1:26" ht="17.2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spans="1:26" ht="17.2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spans="1:26" ht="17.2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spans="1:26" ht="17.2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spans="1:26" ht="17.2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spans="1:26" ht="17.2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spans="1:26" ht="17.2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spans="1:26" ht="17.2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spans="1:26" ht="17.2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spans="1:26" ht="17.2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spans="1:26" ht="17.2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spans="1:26" ht="17.2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spans="1:26" ht="17.2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spans="1:26" ht="17.2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spans="1:26" ht="17.2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spans="1:26" ht="17.2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spans="1:26" ht="17.2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spans="1:26" ht="17.2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spans="1:26" ht="17.2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spans="1:26" ht="17.2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spans="1:26" ht="17.2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spans="1:26" ht="17.2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spans="1:26" ht="17.2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spans="1:26" ht="17.2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spans="1:26" ht="17.2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spans="1:26" ht="17.2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spans="1:26" ht="17.2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spans="1:26" ht="17.2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spans="1:26" ht="17.2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spans="1:26" ht="17.2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spans="1:26" ht="17.2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spans="1:26" ht="17.2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spans="1:26" ht="17.2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spans="1:26" ht="17.2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spans="1:26" ht="17.2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spans="1:26" ht="17.2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spans="1:26" ht="17.2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spans="1:26" ht="17.2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spans="1:26" ht="17.2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spans="1:26" ht="17.2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spans="1:26" ht="17.2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spans="1:26" ht="17.2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spans="1:26" ht="17.2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spans="1:26" ht="17.2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spans="1:26" ht="17.2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spans="1:26" ht="17.2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spans="1:26" ht="17.2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spans="1:26" ht="17.25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spans="1:26" ht="17.25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spans="1:26" ht="17.25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spans="1:26" ht="17.25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spans="1:26" ht="17.25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spans="1:26" ht="17.25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spans="1:26" ht="17.25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spans="1:26" ht="17.25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spans="1:26" ht="17.25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spans="1:26" ht="17.25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spans="1:26" ht="17.25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spans="1:26" ht="17.25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spans="1:26" ht="17.25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spans="1:26" ht="17.25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spans="1:26" ht="17.25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spans="1:26" ht="17.25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spans="1:26" ht="17.25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spans="1:26" ht="17.25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spans="1:26" ht="17.25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spans="1:26" ht="17.25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spans="1:26" ht="17.25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spans="1:26" ht="17.25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spans="1:26" ht="17.25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spans="1:26" ht="17.25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spans="1:26" ht="17.25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spans="1:26" ht="17.25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spans="1:26" ht="17.25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spans="1:26" ht="17.25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spans="1:26" ht="17.25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spans="1:26" ht="17.25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spans="1:26" ht="17.25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spans="1:26" ht="17.25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spans="1:26" ht="17.25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spans="1:26" ht="17.25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spans="1:26" ht="17.25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spans="1:26" ht="17.25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spans="1:26" ht="17.25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spans="1:26" ht="17.25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spans="1:26" ht="17.25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spans="1:26" ht="17.25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spans="1:26" ht="17.25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spans="1:26" ht="17.25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spans="1:26" ht="17.25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spans="1:26" ht="17.25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spans="1:26" ht="17.25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spans="1:26" ht="17.25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spans="1:26" ht="17.25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spans="1:26" ht="17.25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spans="1:26" ht="17.25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spans="1:26" ht="17.25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1:26" ht="17.25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1:26" ht="17.25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1:26" ht="17.25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1:26" ht="17.25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1:26" ht="17.25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1:26" ht="17.25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1:26" ht="17.25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1:26" ht="17.25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1:26" ht="17.25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1:26" ht="17.25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1:26" ht="17.2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1:26" ht="17.2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1:26" ht="17.2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1:26" ht="17.25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1:26" ht="17.25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1:26" ht="17.25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1:26" ht="17.25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1:26" ht="17.25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1:26" ht="17.25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1:26" ht="17.25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1:26" ht="17.25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1:26" ht="17.25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1:26" ht="17.25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1:26" ht="17.25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1:26" ht="17.25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1:26" ht="17.25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1:26" ht="17.25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1:26" ht="17.25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1:26" ht="17.25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1:26" ht="17.25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1:26" ht="17.25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1:26" ht="17.25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1:26" ht="17.25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1:26" ht="17.25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1:26" ht="17.25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1:26" ht="17.25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1:26" ht="17.25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1:26" ht="17.25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1:26" ht="17.25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1:26" ht="17.25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1:26" ht="17.25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1:26" ht="17.25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1:26" ht="17.25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1:26" ht="17.25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1:26" ht="17.25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1:26" ht="17.25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1:26" ht="17.25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1:26" ht="17.25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1:26" ht="17.25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1:26" ht="17.25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1:26" ht="17.25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1:26" ht="17.25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1:26" ht="17.25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1:26" ht="17.25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1:26" ht="17.25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1:26" ht="17.25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1:26" ht="17.25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1:26" ht="17.25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1:26" ht="17.25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1:26" ht="17.25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1:26" ht="17.25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1:26" ht="17.25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1:26" ht="17.25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1:26" ht="17.25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1:26" ht="17.25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1:26" ht="17.25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1:26" ht="17.25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1:26" ht="17.25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1:26" ht="17.25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1:26" ht="17.25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1:26" ht="17.25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1:26" ht="17.25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1:26" ht="17.25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1:26" ht="17.25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1:26" ht="17.25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1:26" ht="17.25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1:26" ht="17.25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1:26" ht="17.25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1:26" ht="17.25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1:26" ht="17.25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1:26" ht="17.25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1:26" ht="17.25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1:26" ht="17.25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1:26" ht="17.25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1:26" ht="17.25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1:26" ht="17.25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1:26" ht="17.25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1:26" ht="17.25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1:26" ht="17.25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1:26" ht="17.25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1:26" ht="17.25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1:26" ht="17.25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1:26" ht="17.25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1:26" ht="17.25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1:26" ht="17.25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1:26" ht="17.25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1:26" ht="17.25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1:26" ht="17.25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1:26" ht="17.25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1:26" ht="17.25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1:26" ht="17.25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1:26" ht="17.25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1:26" ht="17.25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1:26" ht="17.25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1:26" ht="17.25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1:26" ht="17.25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1:26" ht="17.25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1:26" ht="17.25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1:26" ht="17.25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1:26" ht="17.25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1:26" ht="17.25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1:26" ht="17.25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1:26" ht="17.25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1:26" ht="17.25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1:26" ht="17.25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1:26" ht="17.25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1:26" ht="17.25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1:26" ht="17.25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1:26" ht="17.25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1:26" ht="17.25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1:26" ht="17.25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1:26" ht="17.25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1:26" ht="17.25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1:26" ht="17.25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1:26" ht="17.25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1:26" ht="17.25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1:26" ht="17.25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1:26" ht="17.25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1:26" ht="17.25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1:26" ht="17.25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1:26" ht="17.25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1:26" ht="17.25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1:26" ht="17.25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1:26" ht="17.25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1:26" ht="17.25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1:26" ht="17.25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1:26" ht="17.25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1:26" ht="17.25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1:26" ht="17.25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1:26" ht="17.25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1:26" ht="17.25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1:26" ht="17.25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1:26" ht="17.25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1:26" ht="17.25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1:26" ht="17.25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1:26" ht="17.25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1:26" ht="17.25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1:26" ht="17.25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1:26" ht="17.25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1:26" ht="17.25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1:26" ht="17.25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1:26" ht="17.25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1:26" ht="17.25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1:26" ht="17.25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1:26" ht="17.25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1:26" ht="17.25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1:26" ht="17.25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1:26" ht="17.25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1:26" ht="17.25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1:26" ht="17.25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1:26" ht="17.25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1:26" ht="17.25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1:26" ht="17.25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1:26" ht="17.25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1:26" ht="17.25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1:26" ht="17.25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1:26" ht="17.25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1:26" ht="17.25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1:26" ht="17.25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1:26" ht="17.25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1:26" ht="17.25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1:26" ht="17.25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1:26" ht="17.25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1:26" ht="17.25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1:26" ht="17.25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1:26" ht="17.25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1:26" ht="17.25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1:26" ht="17.25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1:26" ht="17.25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1:26" ht="17.25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1:26" ht="17.25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1:26" ht="17.25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1:26" ht="17.25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1:26" ht="17.25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1:26" ht="17.25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1:26" ht="17.25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1:26" ht="17.25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1:26" ht="17.25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1:26" ht="17.25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1:26" ht="17.25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1:26" ht="17.25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1:26" ht="17.25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1:26" ht="17.25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1:26" ht="17.25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1:26" ht="17.25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1:26" ht="17.25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1:26" ht="17.25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1:26" ht="17.25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1:26" ht="17.25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1:26" ht="17.25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1:26" ht="17.25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1:26" ht="17.25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1:26" ht="17.25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1:26" ht="17.25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1:26" ht="17.25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1:26" ht="17.25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1:26" ht="17.25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1:26" ht="17.25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1:26" ht="17.25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1:26" ht="17.25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1:26" ht="17.25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1:26" ht="17.25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1:26" ht="17.25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1:26" ht="17.25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1:26" ht="17.25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1:26" ht="17.25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1:26" ht="17.25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1:26" ht="17.25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1:26" ht="17.25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1:26" ht="17.25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1:26" ht="17.25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1:26" ht="17.25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1:26" ht="17.25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1:26" ht="17.25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1:26" ht="17.25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1:26" ht="17.25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1:26" ht="17.25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1:26" ht="17.25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1:26" ht="17.25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1:26" ht="17.25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1:26" ht="17.25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1:26" ht="17.25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1:26" ht="17.25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1:26" ht="17.25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1:26" ht="17.25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</sheetData>
  <sheetProtection/>
  <mergeCells count="26">
    <mergeCell ref="S4:V6"/>
    <mergeCell ref="O5:R5"/>
    <mergeCell ref="I4:J6"/>
    <mergeCell ref="B1:N1"/>
    <mergeCell ref="A2:N2"/>
    <mergeCell ref="A4:A8"/>
    <mergeCell ref="B4:B8"/>
    <mergeCell ref="C4:F6"/>
    <mergeCell ref="G4:H6"/>
    <mergeCell ref="K4:N6"/>
    <mergeCell ref="O4:Q4"/>
    <mergeCell ref="O6:R6"/>
    <mergeCell ref="W4:Z6"/>
    <mergeCell ref="C7:C8"/>
    <mergeCell ref="D7:F7"/>
    <mergeCell ref="G7:G8"/>
    <mergeCell ref="I7:I8"/>
    <mergeCell ref="J7:J8"/>
    <mergeCell ref="K7:K8"/>
    <mergeCell ref="L7:N7"/>
    <mergeCell ref="O7:O8"/>
    <mergeCell ref="P7:Q7"/>
    <mergeCell ref="S7:S8"/>
    <mergeCell ref="T7:U7"/>
    <mergeCell ref="W7:W8"/>
    <mergeCell ref="X7:Z7"/>
  </mergeCells>
  <printOptions/>
  <pageMargins left="0.2362204724409449" right="0.15748031496062992" top="0.1968503937007874" bottom="0.2362204724409449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2017-01-09T08:20:23Z</cp:lastPrinted>
  <dcterms:created xsi:type="dcterms:W3CDTF">2012-07-02T06:07:46Z</dcterms:created>
  <dcterms:modified xsi:type="dcterms:W3CDTF">2017-04-20T08:37:40Z</dcterms:modified>
  <cp:category/>
  <cp:version/>
  <cp:contentType/>
  <cp:contentStatus/>
</cp:coreProperties>
</file>